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4\"/>
    </mc:Choice>
  </mc:AlternateContent>
  <xr:revisionPtr revIDLastSave="0" documentId="13_ncr:1_{403B4819-30BE-4E15-BB22-FDED28A208C8}" xr6:coauthVersionLast="47" xr6:coauthVersionMax="47" xr10:uidLastSave="{00000000-0000-0000-0000-000000000000}"/>
  <bookViews>
    <workbookView xWindow="-110" yWindow="-110" windowWidth="19420" windowHeight="10420" tabRatio="900" xr2:uid="{4DAAA689-8ED3-43C6-A5BA-FB622F6F3B49}"/>
  </bookViews>
  <sheets>
    <sheet name="Índice" sheetId="8" r:id="rId1"/>
    <sheet name="Item 1" sheetId="2" r:id="rId2"/>
    <sheet name="Item 2" sheetId="3" r:id="rId3"/>
    <sheet name="Item 3" sheetId="4" r:id="rId4"/>
    <sheet name="Item 4" sheetId="111" r:id="rId5"/>
    <sheet name="Item 5" sheetId="145" r:id="rId6"/>
    <sheet name="Item 6" sheetId="135" r:id="rId7"/>
    <sheet name="Item 7" sheetId="6" r:id="rId8"/>
    <sheet name="Item 8" sheetId="19" r:id="rId9"/>
    <sheet name="Item 9" sheetId="136" r:id="rId10"/>
    <sheet name="Item 10" sheetId="144" r:id="rId11"/>
    <sheet name="Item 11" sheetId="41" r:id="rId12"/>
    <sheet name="Item 12" sheetId="42" r:id="rId13"/>
    <sheet name="Item 13" sheetId="83" r:id="rId14"/>
    <sheet name="Item 14" sheetId="85" r:id="rId15"/>
    <sheet name="Item 15" sheetId="84" r:id="rId16"/>
    <sheet name="Item 16" sheetId="91" r:id="rId17"/>
    <sheet name="Item 17" sheetId="92" r:id="rId18"/>
    <sheet name="Item 18" sheetId="142" r:id="rId19"/>
    <sheet name="Item 19" sheetId="132" r:id="rId20"/>
    <sheet name="Item 20" sheetId="133" r:id="rId21"/>
    <sheet name="Item 21" sheetId="139" r:id="rId22"/>
    <sheet name="Item 22" sheetId="131" r:id="rId23"/>
    <sheet name="Item 23" sheetId="122" r:id="rId24"/>
    <sheet name="Item 24" sheetId="146" r:id="rId25"/>
    <sheet name="Item 25" sheetId="147" r:id="rId26"/>
    <sheet name="Item 26" sheetId="149" r:id="rId27"/>
  </sheets>
  <definedNames>
    <definedName name="_xlnm._FilterDatabase" localSheetId="1" hidden="1">'Item 1'!$A$8:$J$258</definedName>
    <definedName name="_xlnm._FilterDatabase" localSheetId="11" hidden="1">'Item 11'!$B$8:$D$331</definedName>
    <definedName name="_xlnm._FilterDatabase" localSheetId="13" hidden="1">'Item 13'!$A$9:$H$9</definedName>
    <definedName name="_xlnm._FilterDatabase" localSheetId="19" hidden="1">'Item 19'!$A$8:$B$118</definedName>
    <definedName name="_xlnm._FilterDatabase" localSheetId="2" hidden="1">'Item 2'!$A$8:$B$125</definedName>
    <definedName name="_xlnm._FilterDatabase" localSheetId="20" hidden="1">'Item 20'!$A$8:$B$117</definedName>
    <definedName name="_xlnm._FilterDatabase" localSheetId="22" hidden="1">'Item 22'!$A$8:$B$8</definedName>
    <definedName name="_xlnm._FilterDatabase" localSheetId="23" hidden="1">'Item 23'!$A$8:$K$107</definedName>
    <definedName name="_xlnm._FilterDatabase" localSheetId="26" hidden="1">'Item 26'!$A$8:$B$8</definedName>
    <definedName name="_xlnm._FilterDatabase" localSheetId="3" hidden="1">'Item 3'!$A$8:$B$8</definedName>
    <definedName name="_xlnm._FilterDatabase" localSheetId="4" hidden="1">'Item 4'!$A$8:$B$10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8'!$A$8:$G$11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8" l="1"/>
  <c r="B2" i="149"/>
  <c r="A37" i="8" l="1"/>
  <c r="B2" i="147"/>
  <c r="A36" i="8"/>
  <c r="B2" i="146"/>
  <c r="B2" i="84" l="1"/>
  <c r="B2" i="42"/>
  <c r="B2" i="111"/>
  <c r="D246" i="139"/>
  <c r="D402" i="139"/>
  <c r="D374" i="139"/>
  <c r="D292" i="139"/>
  <c r="D295" i="139"/>
  <c r="D366" i="139"/>
  <c r="D384" i="139"/>
  <c r="D373" i="139"/>
  <c r="D344" i="139"/>
  <c r="D248" i="139"/>
  <c r="D356" i="139"/>
  <c r="D261" i="139"/>
  <c r="D326" i="139"/>
  <c r="D298" i="139"/>
  <c r="D383" i="139"/>
  <c r="D306" i="139"/>
  <c r="D262" i="139"/>
  <c r="D255" i="139"/>
  <c r="D362" i="139"/>
  <c r="D264" i="139"/>
  <c r="D331" i="139"/>
  <c r="D318" i="139"/>
  <c r="D391" i="139"/>
  <c r="D334" i="139"/>
  <c r="D283" i="139"/>
  <c r="D266" i="139"/>
  <c r="D259" i="139"/>
  <c r="D389" i="139"/>
  <c r="D321" i="139"/>
  <c r="D243" i="139"/>
  <c r="D346" i="139"/>
  <c r="D299" i="139"/>
  <c r="D359" i="139"/>
  <c r="D272" i="139"/>
  <c r="D385" i="139"/>
  <c r="D273" i="139"/>
  <c r="D327" i="139"/>
  <c r="D244" i="139"/>
  <c r="D260" i="139"/>
  <c r="D291" i="139"/>
  <c r="D379" i="139"/>
  <c r="D274" i="139"/>
  <c r="D316" i="139"/>
  <c r="D313" i="139"/>
  <c r="D398" i="139"/>
  <c r="D351" i="139"/>
  <c r="D287" i="139"/>
  <c r="D330" i="139"/>
  <c r="D390" i="139"/>
  <c r="D394" i="139"/>
  <c r="D342" i="139"/>
  <c r="D275" i="139"/>
  <c r="D322" i="139"/>
  <c r="D315" i="139"/>
  <c r="D253" i="139"/>
  <c r="D301" i="139"/>
  <c r="D395" i="139"/>
  <c r="D309" i="139"/>
  <c r="D300" i="139"/>
  <c r="D254" i="139"/>
  <c r="D285" i="139"/>
  <c r="D365" i="139"/>
  <c r="D396" i="139"/>
  <c r="D317" i="139"/>
  <c r="D249" i="139"/>
  <c r="D288" i="139"/>
  <c r="D304" i="139"/>
  <c r="D341" i="139"/>
  <c r="D368" i="139"/>
  <c r="D397" i="139"/>
  <c r="D349" i="139"/>
  <c r="D256" i="139"/>
  <c r="D360" i="139"/>
  <c r="D265" i="139"/>
  <c r="D293" i="139"/>
  <c r="D343" i="139"/>
  <c r="D375" i="139"/>
  <c r="D269" i="139"/>
  <c r="D314" i="139"/>
  <c r="D241" i="139"/>
  <c r="D294" i="139"/>
  <c r="D319" i="139"/>
  <c r="D345" i="139"/>
  <c r="D377" i="139"/>
  <c r="D276" i="139"/>
  <c r="D357" i="139"/>
  <c r="D337" i="139"/>
  <c r="D277" i="139"/>
  <c r="D386" i="139"/>
  <c r="D307" i="139"/>
  <c r="D247" i="139"/>
  <c r="D270" i="139"/>
  <c r="D325" i="139"/>
  <c r="D381" i="139"/>
  <c r="D278" i="139"/>
  <c r="D363" i="139"/>
  <c r="D353" i="139"/>
  <c r="D250" i="139"/>
  <c r="D332" i="139"/>
  <c r="D355" i="139"/>
  <c r="D380" i="139"/>
  <c r="D281" i="139"/>
  <c r="D388" i="139"/>
  <c r="D279" i="139" l="1"/>
  <c r="D242" i="139"/>
  <c r="D252" i="139"/>
  <c r="D296" i="139"/>
  <c r="D403" i="139"/>
  <c r="D350" i="139"/>
  <c r="D302" i="139"/>
  <c r="D324" i="139"/>
  <c r="D378" i="139"/>
  <c r="D400" i="139"/>
  <c r="D251" i="139"/>
  <c r="D268" i="139"/>
  <c r="D336" i="139"/>
  <c r="D245" i="139"/>
  <c r="D308" i="139"/>
  <c r="D297" i="139"/>
  <c r="D352" i="139"/>
  <c r="D340" i="139"/>
  <c r="D280" i="139"/>
  <c r="D284" i="139"/>
  <c r="D329" i="139"/>
  <c r="D257" i="139"/>
  <c r="D382" i="139"/>
  <c r="D290" i="139"/>
  <c r="D310" i="139"/>
  <c r="D323" i="139"/>
  <c r="D376" i="139"/>
  <c r="D387" i="139"/>
  <c r="D335" i="139"/>
  <c r="D354" i="139"/>
  <c r="D361" i="139"/>
  <c r="D339" i="139"/>
  <c r="D258" i="139"/>
  <c r="D393" i="139"/>
  <c r="D312" i="139"/>
  <c r="D364" i="139"/>
  <c r="D305" i="139"/>
  <c r="D289" i="139"/>
  <c r="D399" i="139"/>
  <c r="D328" i="139"/>
  <c r="D358" i="139"/>
  <c r="D271" i="139"/>
  <c r="D348" i="139"/>
  <c r="D286" i="139"/>
  <c r="D370" i="139"/>
  <c r="D263" i="139"/>
  <c r="D333" i="139"/>
  <c r="D311" i="139"/>
  <c r="D371" i="139"/>
  <c r="D372" i="139"/>
  <c r="D367" i="139"/>
  <c r="D392" i="139"/>
  <c r="D267" i="139"/>
  <c r="D282" i="139"/>
  <c r="D347" i="139"/>
  <c r="D320" i="139"/>
  <c r="D369" i="139"/>
  <c r="D303" i="139"/>
  <c r="D338" i="139"/>
  <c r="D401" i="139"/>
  <c r="D9" i="144" l="1"/>
  <c r="D335" i="122" l="1"/>
  <c r="D340" i="122"/>
  <c r="D341" i="122"/>
  <c r="D342" i="122"/>
  <c r="D364" i="122"/>
  <c r="D365" i="122"/>
  <c r="D339" i="122"/>
  <c r="D344" i="122"/>
  <c r="D351" i="122"/>
  <c r="D352" i="122"/>
  <c r="D353" i="122"/>
  <c r="D354" i="122"/>
  <c r="D355" i="122"/>
  <c r="D356" i="122"/>
  <c r="D333" i="122"/>
  <c r="D336" i="122"/>
  <c r="D338" i="122"/>
  <c r="D343" i="122"/>
  <c r="D345" i="122"/>
  <c r="D349" i="122"/>
  <c r="D350" i="122"/>
  <c r="D357" i="122"/>
  <c r="D359" i="122"/>
  <c r="D361" i="122"/>
  <c r="D362" i="122"/>
  <c r="D363" i="122"/>
  <c r="D337" i="122"/>
  <c r="D358" i="122" l="1"/>
  <c r="D334" i="122"/>
  <c r="D348" i="122"/>
  <c r="D347" i="122"/>
  <c r="D346" i="122"/>
  <c r="D360" i="122"/>
  <c r="C16" i="6" l="1"/>
  <c r="D226" i="122" l="1"/>
  <c r="D167" i="122"/>
  <c r="D168" i="122"/>
  <c r="D189" i="122"/>
  <c r="D195" i="122"/>
  <c r="D197" i="122"/>
  <c r="D222" i="122"/>
  <c r="D255" i="122"/>
  <c r="D257" i="122"/>
  <c r="D285" i="122"/>
  <c r="D297" i="122"/>
  <c r="D306" i="122"/>
  <c r="D317" i="122"/>
  <c r="D318" i="122"/>
  <c r="D320" i="122"/>
  <c r="D177" i="122"/>
  <c r="D184" i="122"/>
  <c r="D186" i="122"/>
  <c r="D304" i="122"/>
  <c r="D327" i="122"/>
  <c r="D330" i="122"/>
  <c r="D224" i="122"/>
  <c r="D313" i="122"/>
  <c r="D208" i="122"/>
  <c r="D202" i="122"/>
  <c r="D174" i="122"/>
  <c r="D267" i="122"/>
  <c r="D220" i="122"/>
  <c r="D302" i="122"/>
  <c r="D247" i="122"/>
  <c r="D244" i="122"/>
  <c r="D194" i="122"/>
  <c r="D176" i="122"/>
  <c r="D288" i="122"/>
  <c r="D234" i="122"/>
  <c r="D253" i="122"/>
  <c r="D233" i="122"/>
  <c r="D301" i="122"/>
  <c r="D266" i="122"/>
  <c r="D230" i="122"/>
  <c r="D219" i="122"/>
  <c r="D303" i="122"/>
  <c r="D310" i="122"/>
  <c r="D170" i="122"/>
  <c r="D205" i="122"/>
  <c r="D192" i="122"/>
  <c r="D231" i="122"/>
  <c r="D273" i="122"/>
  <c r="D171" i="122"/>
  <c r="D265" i="122"/>
  <c r="D199" i="122"/>
  <c r="D165" i="122"/>
  <c r="D228" i="122"/>
  <c r="D283" i="122"/>
  <c r="D242" i="122"/>
  <c r="D206" i="122"/>
  <c r="D326" i="122"/>
  <c r="D187" i="122"/>
  <c r="D261" i="122"/>
  <c r="D210" i="122"/>
  <c r="D294" i="122"/>
  <c r="D324" i="122"/>
  <c r="D246" i="122"/>
  <c r="D296" i="122"/>
  <c r="D211" i="122"/>
  <c r="D314" i="122"/>
  <c r="D225" i="122"/>
  <c r="D248" i="122"/>
  <c r="D201" i="122"/>
  <c r="D185" i="122"/>
  <c r="D280" i="122"/>
  <c r="D223" i="122"/>
  <c r="D269" i="122"/>
  <c r="D312" i="122"/>
  <c r="D236" i="122"/>
  <c r="D321" i="122"/>
  <c r="D277" i="122"/>
  <c r="D298" i="122"/>
  <c r="D169" i="122"/>
  <c r="D275" i="122"/>
  <c r="D305" i="122"/>
  <c r="D254" i="122"/>
  <c r="D179" i="122"/>
  <c r="D328" i="122"/>
  <c r="D217" i="122"/>
  <c r="D316" i="122"/>
  <c r="D196" i="122"/>
  <c r="D241" i="122"/>
  <c r="D193" i="122"/>
  <c r="D264" i="122"/>
  <c r="D198" i="122"/>
  <c r="D180" i="122"/>
  <c r="D207" i="122"/>
  <c r="D315" i="122"/>
  <c r="D232" i="122"/>
  <c r="D329" i="122"/>
  <c r="D204" i="122"/>
  <c r="D238" i="122"/>
  <c r="D260" i="122"/>
  <c r="D282" i="122"/>
  <c r="D243" i="122"/>
  <c r="D292" i="122"/>
  <c r="D289" i="122"/>
  <c r="D270" i="122"/>
  <c r="D200" i="122"/>
  <c r="D300" i="122"/>
  <c r="D221" i="122"/>
  <c r="D299" i="122"/>
  <c r="D291" i="122"/>
  <c r="D240" i="122"/>
  <c r="D188" i="122"/>
  <c r="D268" i="122"/>
  <c r="D279" i="122"/>
  <c r="D319" i="122"/>
  <c r="D325" i="122"/>
  <c r="D209" i="122"/>
  <c r="D272" i="145"/>
  <c r="D309" i="145"/>
  <c r="D310" i="145"/>
  <c r="D198" i="145"/>
  <c r="D209" i="145"/>
  <c r="D210" i="145"/>
  <c r="D211" i="145"/>
  <c r="D212" i="145"/>
  <c r="D213" i="145"/>
  <c r="D214" i="145"/>
  <c r="D215" i="145"/>
  <c r="D216" i="145"/>
  <c r="D245" i="145"/>
  <c r="D246" i="145"/>
  <c r="D247" i="145"/>
  <c r="D248" i="145"/>
  <c r="D249" i="145"/>
  <c r="D269" i="145"/>
  <c r="D270" i="145"/>
  <c r="D271" i="145"/>
  <c r="D283" i="145"/>
  <c r="D295" i="145"/>
  <c r="D296" i="145"/>
  <c r="D297" i="145"/>
  <c r="D298" i="145"/>
  <c r="D299" i="145"/>
  <c r="D300" i="145"/>
  <c r="D316" i="145"/>
  <c r="D317" i="145"/>
  <c r="D353" i="145"/>
  <c r="D358" i="145"/>
  <c r="D359" i="145"/>
  <c r="D180" i="145"/>
  <c r="D194" i="145"/>
  <c r="D195" i="145"/>
  <c r="D207" i="145"/>
  <c r="D231" i="145"/>
  <c r="D315" i="145"/>
  <c r="D325" i="145"/>
  <c r="D326" i="145"/>
  <c r="D202" i="145"/>
  <c r="D308" i="145"/>
  <c r="D173" i="145"/>
  <c r="D174" i="145"/>
  <c r="D175" i="145"/>
  <c r="D176" i="145"/>
  <c r="D177" i="145"/>
  <c r="D178" i="145"/>
  <c r="D179" i="145"/>
  <c r="D181" i="145"/>
  <c r="D182" i="145"/>
  <c r="D183" i="145"/>
  <c r="D190" i="145"/>
  <c r="D191" i="145"/>
  <c r="D192" i="145"/>
  <c r="D193" i="145"/>
  <c r="D199" i="145"/>
  <c r="D204" i="145"/>
  <c r="D205" i="145"/>
  <c r="D206" i="145"/>
  <c r="D218" i="145"/>
  <c r="D219" i="145"/>
  <c r="D227" i="145"/>
  <c r="D228" i="145"/>
  <c r="D229" i="145"/>
  <c r="D230" i="145"/>
  <c r="D233" i="145"/>
  <c r="D234" i="145"/>
  <c r="D235" i="145"/>
  <c r="D239" i="145"/>
  <c r="D241" i="145"/>
  <c r="D242" i="145"/>
  <c r="D243" i="145"/>
  <c r="D250" i="145"/>
  <c r="D251" i="145"/>
  <c r="D252" i="145"/>
  <c r="D253" i="145"/>
  <c r="D254" i="145"/>
  <c r="D255" i="145"/>
  <c r="D265" i="145"/>
  <c r="D266" i="145"/>
  <c r="D268" i="145"/>
  <c r="D279" i="145"/>
  <c r="D280" i="145"/>
  <c r="D281" i="145"/>
  <c r="D284" i="145"/>
  <c r="D285" i="145"/>
  <c r="D289" i="145"/>
  <c r="D290" i="145"/>
  <c r="D292" i="145"/>
  <c r="D293" i="145"/>
  <c r="D294" i="145"/>
  <c r="D301" i="145"/>
  <c r="D302" i="145"/>
  <c r="D304" i="145"/>
  <c r="D305" i="145"/>
  <c r="D306" i="145"/>
  <c r="D313" i="145"/>
  <c r="D318" i="145"/>
  <c r="D319" i="145"/>
  <c r="D328" i="145"/>
  <c r="D329" i="145"/>
  <c r="D330" i="145"/>
  <c r="D331" i="145"/>
  <c r="D337" i="145"/>
  <c r="D340" i="145"/>
  <c r="D341" i="145"/>
  <c r="D342" i="145"/>
  <c r="D343" i="145"/>
  <c r="D344" i="145"/>
  <c r="D345" i="145"/>
  <c r="D346" i="145"/>
  <c r="D347" i="145"/>
  <c r="D349" i="145"/>
  <c r="D350" i="145"/>
  <c r="D352" i="145"/>
  <c r="D354" i="145"/>
  <c r="D355" i="145"/>
  <c r="D356" i="145"/>
  <c r="D357" i="145"/>
  <c r="D360" i="145"/>
  <c r="D214" i="122" l="1"/>
  <c r="D178" i="122"/>
  <c r="D216" i="122"/>
  <c r="D276" i="122"/>
  <c r="D272" i="122"/>
  <c r="D164" i="122"/>
  <c r="D215" i="122"/>
  <c r="D173" i="122"/>
  <c r="D252" i="122"/>
  <c r="D229" i="122"/>
  <c r="D262" i="122"/>
  <c r="D237" i="122"/>
  <c r="D190" i="122"/>
  <c r="D182" i="122"/>
  <c r="D166" i="122"/>
  <c r="D245" i="122"/>
  <c r="D227" i="122"/>
  <c r="D286" i="122"/>
  <c r="D331" i="122"/>
  <c r="D271" i="122"/>
  <c r="D259" i="122"/>
  <c r="D307" i="122"/>
  <c r="D235" i="122"/>
  <c r="D278" i="122"/>
  <c r="D203" i="122"/>
  <c r="D287" i="122"/>
  <c r="D290" i="122"/>
  <c r="D172" i="122"/>
  <c r="D309" i="122"/>
  <c r="D175" i="122"/>
  <c r="D218" i="122"/>
  <c r="D274" i="122"/>
  <c r="D295" i="122"/>
  <c r="D191" i="122"/>
  <c r="D332" i="122"/>
  <c r="D212" i="122"/>
  <c r="D311" i="122"/>
  <c r="D258" i="122"/>
  <c r="D284" i="122"/>
  <c r="D323" i="122"/>
  <c r="D181" i="122"/>
  <c r="D322" i="122"/>
  <c r="D263" i="122"/>
  <c r="D251" i="122"/>
  <c r="D213" i="122"/>
  <c r="D183" i="122"/>
  <c r="D249" i="122"/>
  <c r="D239" i="122"/>
  <c r="D308" i="122"/>
  <c r="D281" i="122"/>
  <c r="D250" i="122"/>
  <c r="D256" i="122"/>
  <c r="D293" i="122"/>
  <c r="D163" i="122"/>
  <c r="D203" i="145"/>
  <c r="D339" i="145"/>
  <c r="D277" i="145"/>
  <c r="D201" i="145"/>
  <c r="D311" i="145"/>
  <c r="D351" i="145"/>
  <c r="D263" i="145"/>
  <c r="D240" i="145"/>
  <c r="D236" i="145"/>
  <c r="D336" i="145"/>
  <c r="D223" i="145"/>
  <c r="D348" i="145"/>
  <c r="D267" i="145"/>
  <c r="D291" i="145"/>
  <c r="D327" i="145"/>
  <c r="D264" i="145"/>
  <c r="D189" i="145"/>
  <c r="D276" i="145"/>
  <c r="D275" i="145"/>
  <c r="D260" i="145"/>
  <c r="D307" i="145"/>
  <c r="D259" i="145"/>
  <c r="D303" i="145"/>
  <c r="D238" i="145"/>
  <c r="D225" i="145"/>
  <c r="D262" i="145"/>
  <c r="D187" i="145"/>
  <c r="D261" i="145"/>
  <c r="D186" i="145"/>
  <c r="D222" i="145"/>
  <c r="D322" i="145"/>
  <c r="D258" i="145"/>
  <c r="D221" i="145"/>
  <c r="D196" i="145"/>
  <c r="D286" i="145"/>
  <c r="D197" i="145"/>
  <c r="D278" i="145"/>
  <c r="D312" i="145"/>
  <c r="D314" i="145"/>
  <c r="D333" i="145"/>
  <c r="D237" i="145"/>
  <c r="D188" i="145"/>
  <c r="D288" i="145"/>
  <c r="D224" i="145"/>
  <c r="D324" i="145"/>
  <c r="D274" i="145"/>
  <c r="D323" i="145"/>
  <c r="D185" i="145"/>
  <c r="D334" i="145"/>
  <c r="D184" i="145"/>
  <c r="D321" i="145"/>
  <c r="D257" i="145"/>
  <c r="D232" i="145"/>
  <c r="D220" i="145"/>
  <c r="D208" i="145"/>
  <c r="D217" i="145"/>
  <c r="D282" i="145"/>
  <c r="D226" i="145"/>
  <c r="D338" i="145"/>
  <c r="D200" i="145"/>
  <c r="D332" i="145"/>
  <c r="D287" i="145"/>
  <c r="D335" i="145"/>
  <c r="D273" i="145"/>
  <c r="D320" i="145"/>
  <c r="D256" i="145"/>
  <c r="D244" i="145"/>
  <c r="A33" i="8" l="1"/>
  <c r="A30" i="8"/>
  <c r="A22" i="8"/>
  <c r="A17" i="8"/>
  <c r="A16" i="8"/>
  <c r="D31" i="145" l="1"/>
  <c r="D43" i="145"/>
  <c r="D44" i="145"/>
  <c r="D67" i="145"/>
  <c r="D79" i="145"/>
  <c r="D80" i="145"/>
  <c r="D103" i="145"/>
  <c r="D115" i="145"/>
  <c r="D116" i="145"/>
  <c r="D138" i="145"/>
  <c r="D139" i="145"/>
  <c r="D151" i="145"/>
  <c r="D152" i="145"/>
  <c r="D172" i="145"/>
  <c r="D171" i="145"/>
  <c r="D170" i="145"/>
  <c r="D169" i="145"/>
  <c r="D164" i="145"/>
  <c r="D163" i="145"/>
  <c r="D162" i="145"/>
  <c r="D161" i="145"/>
  <c r="D160" i="145"/>
  <c r="D159" i="145"/>
  <c r="D158" i="145"/>
  <c r="D157" i="145"/>
  <c r="D150" i="145"/>
  <c r="D149" i="145"/>
  <c r="D148" i="145"/>
  <c r="D147" i="145"/>
  <c r="D146" i="145"/>
  <c r="D145" i="145"/>
  <c r="D140" i="145"/>
  <c r="D137" i="145"/>
  <c r="D136" i="145"/>
  <c r="D135" i="145"/>
  <c r="D134" i="145"/>
  <c r="D133" i="145"/>
  <c r="D128" i="145"/>
  <c r="D127" i="145"/>
  <c r="D126" i="145"/>
  <c r="D125" i="145"/>
  <c r="D124" i="145"/>
  <c r="D123" i="145"/>
  <c r="D122" i="145"/>
  <c r="D121" i="145"/>
  <c r="D114" i="145"/>
  <c r="D113" i="145"/>
  <c r="D112" i="145"/>
  <c r="D111" i="145"/>
  <c r="D110" i="145"/>
  <c r="D109" i="145"/>
  <c r="D104" i="145"/>
  <c r="D102" i="145"/>
  <c r="D101" i="145"/>
  <c r="D100" i="145"/>
  <c r="D99" i="145"/>
  <c r="D98" i="145"/>
  <c r="D97" i="145"/>
  <c r="D92" i="145"/>
  <c r="D91" i="145"/>
  <c r="D90" i="145"/>
  <c r="D89" i="145"/>
  <c r="D88" i="145"/>
  <c r="D87" i="145"/>
  <c r="D86" i="145"/>
  <c r="D85" i="145"/>
  <c r="D78" i="145"/>
  <c r="D77" i="145"/>
  <c r="D76" i="145"/>
  <c r="D75" i="145"/>
  <c r="D74" i="145"/>
  <c r="D73" i="145"/>
  <c r="D68" i="145"/>
  <c r="D66" i="145"/>
  <c r="D65" i="145"/>
  <c r="D64" i="145"/>
  <c r="D63" i="145"/>
  <c r="D62" i="145"/>
  <c r="D61" i="145"/>
  <c r="D56" i="145"/>
  <c r="D55" i="145"/>
  <c r="D54" i="145"/>
  <c r="D53" i="145"/>
  <c r="D52" i="145"/>
  <c r="D51" i="145"/>
  <c r="D50" i="145"/>
  <c r="D49" i="145"/>
  <c r="D42" i="145"/>
  <c r="D41" i="145"/>
  <c r="D40" i="145"/>
  <c r="D39" i="145"/>
  <c r="D38" i="145"/>
  <c r="D37" i="145"/>
  <c r="D32" i="145"/>
  <c r="D30" i="145"/>
  <c r="D29" i="145"/>
  <c r="D28" i="145"/>
  <c r="D27" i="145"/>
  <c r="D26" i="145"/>
  <c r="D25" i="145"/>
  <c r="D20" i="145"/>
  <c r="D19" i="145"/>
  <c r="D18" i="145"/>
  <c r="D17" i="145"/>
  <c r="D16" i="145"/>
  <c r="D15" i="145"/>
  <c r="D14" i="145"/>
  <c r="D13" i="145"/>
  <c r="D9" i="145"/>
  <c r="B2" i="145"/>
  <c r="D10" i="144"/>
  <c r="B2" i="144"/>
  <c r="D155" i="145" l="1"/>
  <c r="D143" i="145"/>
  <c r="D131" i="145"/>
  <c r="D119" i="145"/>
  <c r="D95" i="145"/>
  <c r="D83" i="145"/>
  <c r="D71" i="145"/>
  <c r="D59" i="145"/>
  <c r="D47" i="145"/>
  <c r="D35" i="145"/>
  <c r="D23" i="145"/>
  <c r="D154" i="145"/>
  <c r="D130" i="145"/>
  <c r="D106" i="145"/>
  <c r="D82" i="145"/>
  <c r="D58" i="145"/>
  <c r="D34" i="145"/>
  <c r="D141" i="145"/>
  <c r="D168" i="145"/>
  <c r="D156" i="145"/>
  <c r="D144" i="145"/>
  <c r="D132" i="145"/>
  <c r="D120" i="145"/>
  <c r="D108" i="145"/>
  <c r="D96" i="145"/>
  <c r="D84" i="145"/>
  <c r="D72" i="145"/>
  <c r="D60" i="145"/>
  <c r="D48" i="145"/>
  <c r="D36" i="145"/>
  <c r="D24" i="145"/>
  <c r="D166" i="145"/>
  <c r="D142" i="145"/>
  <c r="D118" i="145"/>
  <c r="D94" i="145"/>
  <c r="D70" i="145"/>
  <c r="D46" i="145"/>
  <c r="D22" i="145"/>
  <c r="D165" i="145"/>
  <c r="D153" i="145"/>
  <c r="D129" i="145"/>
  <c r="D117" i="145"/>
  <c r="D105" i="145"/>
  <c r="D93" i="145"/>
  <c r="D81" i="145"/>
  <c r="D69" i="145"/>
  <c r="D57" i="145"/>
  <c r="D45" i="145"/>
  <c r="D33" i="145"/>
  <c r="D21" i="145"/>
  <c r="D167" i="145"/>
  <c r="D107" i="145"/>
  <c r="D12" i="145"/>
  <c r="D372" i="3" l="1"/>
  <c r="D382" i="3"/>
  <c r="D374" i="3"/>
  <c r="D381" i="3"/>
  <c r="D373" i="3"/>
  <c r="D393" i="3"/>
  <c r="D385" i="3"/>
  <c r="D387" i="3"/>
  <c r="D391" i="3"/>
  <c r="D392" i="3"/>
  <c r="D380" i="3"/>
  <c r="D377" i="3"/>
  <c r="D384" i="3"/>
  <c r="D376" i="3"/>
  <c r="D386" i="3"/>
  <c r="D369" i="3"/>
  <c r="D379" i="3"/>
  <c r="D388" i="3"/>
  <c r="D396" i="3"/>
  <c r="D389" i="3"/>
  <c r="D383" i="3" l="1"/>
  <c r="D370" i="3"/>
  <c r="D371" i="3"/>
  <c r="D368" i="3"/>
  <c r="D394" i="3"/>
  <c r="D375" i="3"/>
  <c r="D390" i="3"/>
  <c r="D395" i="3"/>
  <c r="D397" i="3"/>
  <c r="D378" i="3"/>
  <c r="B2" i="142" l="1"/>
  <c r="D15" i="139" l="1"/>
  <c r="D16" i="139"/>
  <c r="D21" i="139"/>
  <c r="D22" i="139"/>
  <c r="D27" i="139"/>
  <c r="D28" i="139"/>
  <c r="D33" i="139"/>
  <c r="D34" i="139"/>
  <c r="D39" i="139"/>
  <c r="D40" i="139"/>
  <c r="D45" i="139"/>
  <c r="D46" i="139"/>
  <c r="D51" i="139"/>
  <c r="D52" i="139"/>
  <c r="D57" i="139"/>
  <c r="D58" i="139"/>
  <c r="D63" i="139"/>
  <c r="D64" i="139"/>
  <c r="D69" i="139"/>
  <c r="D70" i="139"/>
  <c r="D75" i="139"/>
  <c r="D76" i="139"/>
  <c r="D81" i="139"/>
  <c r="D82" i="139"/>
  <c r="D87" i="139"/>
  <c r="D88" i="139"/>
  <c r="D93" i="139"/>
  <c r="D94" i="139"/>
  <c r="D99" i="139"/>
  <c r="D100" i="139"/>
  <c r="D105" i="139"/>
  <c r="D106" i="139"/>
  <c r="D111" i="139"/>
  <c r="D112" i="139"/>
  <c r="D117" i="139"/>
  <c r="D118" i="139"/>
  <c r="D123" i="139"/>
  <c r="D124" i="139"/>
  <c r="D129" i="139"/>
  <c r="D130" i="139"/>
  <c r="D135" i="139"/>
  <c r="D136" i="139"/>
  <c r="D141" i="139"/>
  <c r="D142" i="139"/>
  <c r="D147" i="139"/>
  <c r="D148" i="139"/>
  <c r="D149" i="139"/>
  <c r="D153" i="139"/>
  <c r="D154" i="139"/>
  <c r="D159" i="139"/>
  <c r="D160" i="139"/>
  <c r="D161" i="139"/>
  <c r="D165" i="139"/>
  <c r="D166" i="139"/>
  <c r="D171" i="139"/>
  <c r="D172" i="139"/>
  <c r="D173" i="139"/>
  <c r="D176" i="139"/>
  <c r="D177" i="139"/>
  <c r="D178" i="139"/>
  <c r="D183" i="139"/>
  <c r="D184" i="139"/>
  <c r="D185" i="139"/>
  <c r="D188" i="139"/>
  <c r="D189" i="139"/>
  <c r="D190" i="139"/>
  <c r="D195" i="139"/>
  <c r="D196" i="139"/>
  <c r="D197" i="139"/>
  <c r="D200" i="139"/>
  <c r="D201" i="139"/>
  <c r="D202" i="139"/>
  <c r="D207" i="139"/>
  <c r="D208" i="139"/>
  <c r="D209" i="139"/>
  <c r="D210" i="139"/>
  <c r="D212" i="139"/>
  <c r="D213" i="139"/>
  <c r="D214" i="139"/>
  <c r="D219" i="139"/>
  <c r="D220" i="139"/>
  <c r="D221" i="139"/>
  <c r="D222" i="139"/>
  <c r="D223" i="139"/>
  <c r="D224" i="139"/>
  <c r="D225" i="139"/>
  <c r="D226" i="139"/>
  <c r="D227" i="139"/>
  <c r="D231" i="139"/>
  <c r="D232" i="139"/>
  <c r="D233" i="139"/>
  <c r="D234" i="139"/>
  <c r="D235" i="139"/>
  <c r="D236" i="139"/>
  <c r="D237" i="139"/>
  <c r="D238" i="139"/>
  <c r="D239" i="139"/>
  <c r="D240" i="139"/>
  <c r="D230" i="139"/>
  <c r="D229" i="139"/>
  <c r="D228" i="139"/>
  <c r="D218" i="139"/>
  <c r="D217" i="139"/>
  <c r="D216" i="139"/>
  <c r="D215" i="139"/>
  <c r="D211" i="139"/>
  <c r="D206" i="139"/>
  <c r="D205" i="139"/>
  <c r="D204" i="139"/>
  <c r="D203" i="139"/>
  <c r="D199" i="139"/>
  <c r="D198" i="139"/>
  <c r="D194" i="139"/>
  <c r="D193" i="139"/>
  <c r="D192" i="139"/>
  <c r="D191" i="139"/>
  <c r="D187" i="139"/>
  <c r="D186" i="139"/>
  <c r="D182" i="139"/>
  <c r="D181" i="139"/>
  <c r="D180" i="139"/>
  <c r="D179" i="139"/>
  <c r="D175" i="139"/>
  <c r="D174" i="139"/>
  <c r="D170" i="139"/>
  <c r="D169" i="139"/>
  <c r="D168" i="139"/>
  <c r="D167" i="139"/>
  <c r="D164" i="139"/>
  <c r="D163" i="139"/>
  <c r="D162" i="139"/>
  <c r="D158" i="139"/>
  <c r="D157" i="139"/>
  <c r="D156" i="139"/>
  <c r="D155" i="139"/>
  <c r="D152" i="139"/>
  <c r="D151" i="139"/>
  <c r="D150" i="139"/>
  <c r="D146" i="139"/>
  <c r="D145" i="139"/>
  <c r="D144" i="139"/>
  <c r="D143" i="139"/>
  <c r="D140" i="139"/>
  <c r="D139" i="139"/>
  <c r="D138" i="139"/>
  <c r="D137" i="139"/>
  <c r="D134" i="139"/>
  <c r="D133" i="139"/>
  <c r="D132" i="139"/>
  <c r="D131" i="139"/>
  <c r="D128" i="139"/>
  <c r="D127" i="139"/>
  <c r="D126" i="139"/>
  <c r="D125" i="139"/>
  <c r="D122" i="139"/>
  <c r="D121" i="139"/>
  <c r="D120" i="139"/>
  <c r="D119" i="139"/>
  <c r="D116" i="139"/>
  <c r="D115" i="139"/>
  <c r="D114" i="139"/>
  <c r="D113" i="139"/>
  <c r="D110" i="139"/>
  <c r="D109" i="139"/>
  <c r="D108" i="139"/>
  <c r="D107" i="139"/>
  <c r="D104" i="139"/>
  <c r="D103" i="139"/>
  <c r="D102" i="139"/>
  <c r="D101" i="139"/>
  <c r="D98" i="139"/>
  <c r="D97" i="139"/>
  <c r="D96" i="139"/>
  <c r="D95" i="139"/>
  <c r="D92" i="139"/>
  <c r="D91" i="139"/>
  <c r="D90" i="139"/>
  <c r="D89" i="139"/>
  <c r="D86" i="139"/>
  <c r="D85" i="139"/>
  <c r="D84" i="139"/>
  <c r="D83" i="139"/>
  <c r="D80" i="139"/>
  <c r="D79" i="139"/>
  <c r="D78" i="139"/>
  <c r="D77" i="139"/>
  <c r="D74" i="139"/>
  <c r="D73" i="139"/>
  <c r="D72" i="139"/>
  <c r="D71" i="139"/>
  <c r="D68" i="139"/>
  <c r="D67" i="139"/>
  <c r="D66" i="139"/>
  <c r="D65" i="139"/>
  <c r="D62" i="139"/>
  <c r="D61" i="139"/>
  <c r="D60" i="139"/>
  <c r="D59" i="139"/>
  <c r="D56" i="139"/>
  <c r="D55" i="139"/>
  <c r="D54" i="139"/>
  <c r="D53" i="139"/>
  <c r="D50" i="139"/>
  <c r="D49" i="139"/>
  <c r="D48" i="139"/>
  <c r="D47" i="139"/>
  <c r="D44" i="139"/>
  <c r="D43" i="139"/>
  <c r="D42" i="139"/>
  <c r="D41" i="139"/>
  <c r="D38" i="139"/>
  <c r="D37" i="139"/>
  <c r="D36" i="139"/>
  <c r="D35" i="139"/>
  <c r="D32" i="139"/>
  <c r="D31" i="139"/>
  <c r="D30" i="139"/>
  <c r="D29" i="139"/>
  <c r="D26" i="139"/>
  <c r="D25" i="139"/>
  <c r="D24" i="139"/>
  <c r="D23" i="139"/>
  <c r="D20" i="139"/>
  <c r="D19" i="139"/>
  <c r="D18" i="139"/>
  <c r="D17" i="139"/>
  <c r="D14" i="139"/>
  <c r="D13" i="139"/>
  <c r="D12" i="139"/>
  <c r="D9" i="139"/>
  <c r="B2" i="139"/>
  <c r="D13" i="122"/>
  <c r="D14" i="122"/>
  <c r="D15" i="122"/>
  <c r="D16" i="122"/>
  <c r="D17" i="122"/>
  <c r="D18" i="122"/>
  <c r="D19" i="122"/>
  <c r="D20" i="122"/>
  <c r="D21" i="122"/>
  <c r="D22" i="122"/>
  <c r="D23" i="122"/>
  <c r="D24" i="122"/>
  <c r="D25" i="122"/>
  <c r="D26" i="122"/>
  <c r="D27" i="122"/>
  <c r="D28" i="122"/>
  <c r="D29" i="122"/>
  <c r="D30" i="122"/>
  <c r="D31" i="122"/>
  <c r="D32" i="122"/>
  <c r="D33" i="122"/>
  <c r="D34" i="122"/>
  <c r="D35" i="122"/>
  <c r="D36" i="122"/>
  <c r="D37" i="122"/>
  <c r="D38" i="122"/>
  <c r="D39" i="122"/>
  <c r="D40" i="122"/>
  <c r="D41" i="122"/>
  <c r="D42" i="122"/>
  <c r="D43" i="122"/>
  <c r="D44" i="122"/>
  <c r="D45" i="122"/>
  <c r="D46" i="122"/>
  <c r="D47" i="122"/>
  <c r="D48" i="122"/>
  <c r="D49" i="122"/>
  <c r="D50" i="122"/>
  <c r="D51" i="122"/>
  <c r="D52" i="122"/>
  <c r="D53" i="122"/>
  <c r="D54" i="122"/>
  <c r="D55" i="122"/>
  <c r="D56" i="122"/>
  <c r="D57" i="122"/>
  <c r="D58" i="122"/>
  <c r="D59" i="122"/>
  <c r="D60" i="122"/>
  <c r="D61" i="122"/>
  <c r="D62" i="122"/>
  <c r="D63" i="122"/>
  <c r="D64" i="122"/>
  <c r="D65" i="122"/>
  <c r="D66" i="122"/>
  <c r="D67" i="122"/>
  <c r="D68" i="122"/>
  <c r="D69" i="122"/>
  <c r="D70" i="122"/>
  <c r="D71" i="122"/>
  <c r="D72" i="122"/>
  <c r="D73" i="122"/>
  <c r="D74" i="122"/>
  <c r="D75" i="122"/>
  <c r="D76" i="122"/>
  <c r="D77" i="122"/>
  <c r="D78" i="122"/>
  <c r="D79" i="122"/>
  <c r="D80" i="122"/>
  <c r="D81" i="122"/>
  <c r="D82" i="122"/>
  <c r="D83" i="122"/>
  <c r="D84" i="122"/>
  <c r="D85" i="122"/>
  <c r="D86" i="122"/>
  <c r="D87" i="122"/>
  <c r="D88" i="122"/>
  <c r="D89" i="122"/>
  <c r="D90" i="122"/>
  <c r="D91" i="122"/>
  <c r="D92" i="122"/>
  <c r="D93" i="122"/>
  <c r="D94" i="122"/>
  <c r="D95" i="122"/>
  <c r="D96" i="122"/>
  <c r="D97" i="122"/>
  <c r="D98" i="122"/>
  <c r="D99" i="122"/>
  <c r="D100" i="122"/>
  <c r="D101" i="122"/>
  <c r="D102" i="122"/>
  <c r="D103" i="122"/>
  <c r="D104" i="122"/>
  <c r="D105" i="122"/>
  <c r="D106" i="122"/>
  <c r="D107" i="122"/>
  <c r="D108" i="122"/>
  <c r="D109" i="122"/>
  <c r="D110" i="122"/>
  <c r="D111" i="122"/>
  <c r="D112" i="122"/>
  <c r="D113" i="122"/>
  <c r="D114" i="122"/>
  <c r="D115" i="122"/>
  <c r="D116" i="122"/>
  <c r="D117" i="122"/>
  <c r="D118" i="122"/>
  <c r="D119" i="122"/>
  <c r="D120" i="122"/>
  <c r="D121" i="122"/>
  <c r="D122" i="122"/>
  <c r="D123" i="122"/>
  <c r="D124" i="122"/>
  <c r="D125" i="122"/>
  <c r="D126" i="122"/>
  <c r="D127" i="122"/>
  <c r="D128" i="122"/>
  <c r="D129" i="122"/>
  <c r="D130" i="122"/>
  <c r="D131" i="122"/>
  <c r="D132" i="122"/>
  <c r="D133" i="122"/>
  <c r="D134" i="122"/>
  <c r="D135" i="122"/>
  <c r="D136" i="122"/>
  <c r="D137" i="122"/>
  <c r="D138" i="122"/>
  <c r="D139" i="122"/>
  <c r="D140" i="122"/>
  <c r="D141" i="122"/>
  <c r="D142" i="122"/>
  <c r="D143" i="122"/>
  <c r="D144" i="122"/>
  <c r="D145" i="122"/>
  <c r="D146" i="122"/>
  <c r="D147" i="122"/>
  <c r="D148" i="122"/>
  <c r="D149" i="122"/>
  <c r="D150" i="122"/>
  <c r="D151" i="122"/>
  <c r="D152" i="122"/>
  <c r="D153" i="122"/>
  <c r="D154" i="122"/>
  <c r="D155" i="122"/>
  <c r="D156" i="122"/>
  <c r="D157" i="122"/>
  <c r="D158" i="122"/>
  <c r="D159" i="122"/>
  <c r="D160" i="122"/>
  <c r="D161" i="122"/>
  <c r="D162" i="122"/>
  <c r="C9" i="41" l="1"/>
  <c r="D259" i="3" l="1"/>
  <c r="D265" i="3"/>
  <c r="D266" i="3"/>
  <c r="D267" i="3"/>
  <c r="D268" i="3"/>
  <c r="D271" i="3"/>
  <c r="D277" i="3"/>
  <c r="D278" i="3"/>
  <c r="D279" i="3"/>
  <c r="D280" i="3"/>
  <c r="D283" i="3"/>
  <c r="D289" i="3"/>
  <c r="D290" i="3"/>
  <c r="D291" i="3"/>
  <c r="D292" i="3"/>
  <c r="D295" i="3"/>
  <c r="D301" i="3"/>
  <c r="D302" i="3"/>
  <c r="D303" i="3"/>
  <c r="D304" i="3"/>
  <c r="D307" i="3"/>
  <c r="D313" i="3"/>
  <c r="D314" i="3"/>
  <c r="D315" i="3"/>
  <c r="D316" i="3"/>
  <c r="D319" i="3"/>
  <c r="D325" i="3"/>
  <c r="D326" i="3"/>
  <c r="D327" i="3"/>
  <c r="D328" i="3"/>
  <c r="D331" i="3"/>
  <c r="D337" i="3"/>
  <c r="D338" i="3"/>
  <c r="D339" i="3"/>
  <c r="D340" i="3"/>
  <c r="D342" i="3"/>
  <c r="D343" i="3"/>
  <c r="D349" i="3"/>
  <c r="D350" i="3"/>
  <c r="D351" i="3"/>
  <c r="D352" i="3"/>
  <c r="D354" i="3"/>
  <c r="D355" i="3"/>
  <c r="D361" i="3"/>
  <c r="D362" i="3"/>
  <c r="D363" i="3"/>
  <c r="D364" i="3"/>
  <c r="D366" i="3"/>
  <c r="D367" i="3"/>
  <c r="D257" i="3"/>
  <c r="D258" i="3"/>
  <c r="D260" i="3"/>
  <c r="D261" i="3"/>
  <c r="D262" i="3"/>
  <c r="D263" i="3"/>
  <c r="D264" i="3"/>
  <c r="D269" i="3"/>
  <c r="D270" i="3"/>
  <c r="D272" i="3"/>
  <c r="D273" i="3"/>
  <c r="D274" i="3"/>
  <c r="D275" i="3"/>
  <c r="D276" i="3"/>
  <c r="D281" i="3"/>
  <c r="D282" i="3"/>
  <c r="D284" i="3"/>
  <c r="D285" i="3"/>
  <c r="D286" i="3"/>
  <c r="D287" i="3"/>
  <c r="D288" i="3"/>
  <c r="D293" i="3"/>
  <c r="D294" i="3"/>
  <c r="D296" i="3"/>
  <c r="D297" i="3"/>
  <c r="D298" i="3"/>
  <c r="D299" i="3"/>
  <c r="D300" i="3"/>
  <c r="D305" i="3"/>
  <c r="D306" i="3"/>
  <c r="D308" i="3"/>
  <c r="D309" i="3"/>
  <c r="D310" i="3"/>
  <c r="D311" i="3"/>
  <c r="D312" i="3"/>
  <c r="D317" i="3"/>
  <c r="D318" i="3"/>
  <c r="D320" i="3"/>
  <c r="D321" i="3"/>
  <c r="D322" i="3"/>
  <c r="D323" i="3"/>
  <c r="D324" i="3"/>
  <c r="D329" i="3"/>
  <c r="D330" i="3"/>
  <c r="D332" i="3"/>
  <c r="D333" i="3"/>
  <c r="D334" i="3"/>
  <c r="D335" i="3"/>
  <c r="D336" i="3"/>
  <c r="D341" i="3"/>
  <c r="D344" i="3"/>
  <c r="D345" i="3"/>
  <c r="D346" i="3"/>
  <c r="D347" i="3"/>
  <c r="D348" i="3"/>
  <c r="D353" i="3"/>
  <c r="D356" i="3"/>
  <c r="D357" i="3"/>
  <c r="D358" i="3"/>
  <c r="D359" i="3"/>
  <c r="D360" i="3"/>
  <c r="D365" i="3"/>
  <c r="D256" i="3" l="1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9" i="3"/>
  <c r="B2" i="3"/>
  <c r="D294" i="41" l="1"/>
  <c r="D302" i="41"/>
  <c r="A18" i="8" l="1"/>
  <c r="A21" i="8" l="1"/>
  <c r="B2" i="136"/>
  <c r="A32" i="8" l="1"/>
  <c r="A31" i="8"/>
  <c r="A34" i="8"/>
  <c r="A35" i="8"/>
  <c r="B2" i="135"/>
  <c r="B2" i="133" l="1"/>
  <c r="B2" i="132" l="1"/>
  <c r="B2" i="131" l="1"/>
  <c r="D10" i="2" l="1"/>
  <c r="D12" i="41" l="1"/>
  <c r="D9" i="122" l="1"/>
  <c r="B2" i="122"/>
  <c r="D12" i="122" l="1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29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5" i="41"/>
  <c r="D296" i="41"/>
  <c r="D297" i="41"/>
  <c r="D298" i="41"/>
  <c r="D299" i="41"/>
  <c r="D300" i="41"/>
  <c r="D301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B2" i="2" l="1"/>
  <c r="A19" i="8" l="1"/>
  <c r="A20" i="8"/>
  <c r="A23" i="8"/>
  <c r="A24" i="8"/>
  <c r="A25" i="8"/>
  <c r="A26" i="8"/>
  <c r="A27" i="8"/>
  <c r="B2" i="91" l="1"/>
  <c r="B2" i="92" l="1"/>
  <c r="B2" i="85"/>
  <c r="B2" i="83"/>
  <c r="B2" i="41"/>
  <c r="B2" i="19"/>
  <c r="B2" i="6"/>
  <c r="A28" i="8" l="1"/>
  <c r="A15" i="8" l="1"/>
  <c r="A14" i="8"/>
  <c r="A13" i="8"/>
  <c r="D96" i="144" l="1"/>
  <c r="D128" i="144"/>
  <c r="D202" i="144"/>
  <c r="D266" i="144"/>
  <c r="D302" i="144"/>
  <c r="D328" i="144"/>
  <c r="D398" i="144"/>
  <c r="D464" i="144"/>
  <c r="D42" i="144"/>
  <c r="D144" i="144"/>
  <c r="D177" i="144"/>
  <c r="D219" i="144"/>
  <c r="D251" i="144"/>
  <c r="D296" i="144"/>
  <c r="D343" i="144"/>
  <c r="D371" i="144"/>
  <c r="D399" i="144"/>
  <c r="D428" i="144"/>
  <c r="D240" i="144"/>
  <c r="D406" i="144"/>
  <c r="D446" i="144"/>
  <c r="D487" i="144"/>
  <c r="D19" i="144"/>
  <c r="D437" i="144"/>
  <c r="D194" i="144"/>
  <c r="D295" i="144"/>
  <c r="D231" i="144"/>
  <c r="D316" i="144"/>
  <c r="D168" i="144"/>
  <c r="D364" i="144"/>
  <c r="D300" i="144"/>
  <c r="D18" i="144"/>
  <c r="D181" i="144"/>
  <c r="D288" i="144"/>
  <c r="D413" i="144"/>
  <c r="D234" i="144"/>
  <c r="D138" i="144"/>
  <c r="D62" i="144"/>
  <c r="D130" i="144"/>
  <c r="D204" i="144"/>
  <c r="D305" i="144"/>
  <c r="D338" i="144"/>
  <c r="D408" i="144"/>
  <c r="D436" i="144"/>
  <c r="D469" i="144"/>
  <c r="D50" i="144"/>
  <c r="D86" i="144"/>
  <c r="D111" i="144"/>
  <c r="D145" i="144"/>
  <c r="D185" i="144"/>
  <c r="D221" i="144"/>
  <c r="D256" i="144"/>
  <c r="D301" i="144"/>
  <c r="D346" i="144"/>
  <c r="D378" i="144"/>
  <c r="D433" i="144"/>
  <c r="D471" i="144"/>
  <c r="D277" i="144"/>
  <c r="D478" i="144"/>
  <c r="D462" i="144"/>
  <c r="D233" i="144"/>
  <c r="D275" i="144"/>
  <c r="D311" i="144"/>
  <c r="D20" i="144"/>
  <c r="D430" i="144"/>
  <c r="D360" i="144"/>
  <c r="D165" i="144"/>
  <c r="D71" i="144"/>
  <c r="D312" i="144"/>
  <c r="D443" i="144"/>
  <c r="D291" i="144"/>
  <c r="D74" i="144"/>
  <c r="D249" i="144"/>
  <c r="D426" i="144"/>
  <c r="D198" i="144"/>
  <c r="D105" i="144"/>
  <c r="D140" i="144"/>
  <c r="D208" i="144"/>
  <c r="D342" i="144"/>
  <c r="D372" i="144"/>
  <c r="D441" i="144"/>
  <c r="D473" i="144"/>
  <c r="D53" i="144"/>
  <c r="D89" i="144"/>
  <c r="D132" i="144"/>
  <c r="D153" i="144"/>
  <c r="D188" i="144"/>
  <c r="D228" i="144"/>
  <c r="D314" i="144"/>
  <c r="D348" i="144"/>
  <c r="D382" i="144"/>
  <c r="D402" i="144"/>
  <c r="D477" i="144"/>
  <c r="D205" i="144"/>
  <c r="D25" i="144"/>
  <c r="D120" i="144"/>
  <c r="D182" i="144"/>
  <c r="D389" i="144"/>
  <c r="D454" i="144"/>
  <c r="D124" i="144"/>
  <c r="D49" i="144"/>
  <c r="D242" i="144"/>
  <c r="D229" i="144"/>
  <c r="D281" i="144"/>
  <c r="D253" i="144"/>
  <c r="D339" i="144"/>
  <c r="D282" i="144"/>
  <c r="D31" i="144"/>
  <c r="D400" i="144"/>
  <c r="D245" i="144"/>
  <c r="D353" i="144"/>
  <c r="D183" i="144"/>
  <c r="D407" i="144"/>
  <c r="D17" i="144"/>
  <c r="D458" i="144"/>
  <c r="D214" i="144"/>
  <c r="D397" i="144"/>
  <c r="D147" i="144"/>
  <c r="D317" i="144"/>
  <c r="D175" i="144"/>
  <c r="D69" i="144"/>
  <c r="D212" i="144"/>
  <c r="D278" i="144"/>
  <c r="D308" i="144"/>
  <c r="D483" i="144"/>
  <c r="D58" i="144"/>
  <c r="D90" i="144"/>
  <c r="D133" i="144"/>
  <c r="D156" i="144"/>
  <c r="D189" i="144"/>
  <c r="D230" i="144"/>
  <c r="D269" i="144"/>
  <c r="D323" i="144"/>
  <c r="D356" i="144"/>
  <c r="D384" i="144"/>
  <c r="D484" i="144"/>
  <c r="D216" i="144"/>
  <c r="D23" i="144"/>
  <c r="D279" i="144"/>
  <c r="D326" i="144"/>
  <c r="D148" i="144"/>
  <c r="D474" i="144"/>
  <c r="D257" i="144"/>
  <c r="D106" i="144"/>
  <c r="D180" i="144"/>
  <c r="D68" i="144"/>
  <c r="D14" i="144"/>
  <c r="D237" i="144"/>
  <c r="D280" i="144"/>
  <c r="D492" i="144"/>
  <c r="D333" i="144"/>
  <c r="D438" i="144"/>
  <c r="D243" i="144"/>
  <c r="D61" i="144"/>
  <c r="D88" i="144"/>
  <c r="D361" i="144"/>
  <c r="D422" i="144"/>
  <c r="D143" i="144"/>
  <c r="D15" i="144"/>
  <c r="D304" i="144"/>
  <c r="D33" i="144"/>
  <c r="D75" i="144"/>
  <c r="D114" i="144"/>
  <c r="D146" i="144"/>
  <c r="D222" i="144"/>
  <c r="D286" i="144"/>
  <c r="D309" i="144"/>
  <c r="D350" i="144"/>
  <c r="D445" i="144"/>
  <c r="D485" i="144"/>
  <c r="D64" i="144"/>
  <c r="D91" i="144"/>
  <c r="D157" i="144"/>
  <c r="D236" i="144"/>
  <c r="D327" i="144"/>
  <c r="D387" i="144"/>
  <c r="D405" i="144"/>
  <c r="D448" i="144"/>
  <c r="D129" i="144"/>
  <c r="D118" i="144"/>
  <c r="D318" i="144"/>
  <c r="D206" i="144"/>
  <c r="D125" i="144"/>
  <c r="D166" i="144"/>
  <c r="D107" i="144"/>
  <c r="D238" i="144"/>
  <c r="D235" i="144"/>
  <c r="D463" i="144"/>
  <c r="D162" i="144"/>
  <c r="D193" i="144"/>
  <c r="D26" i="144"/>
  <c r="D370" i="144"/>
  <c r="D70" i="144"/>
  <c r="D195" i="144"/>
  <c r="D152" i="144"/>
  <c r="D93" i="144"/>
  <c r="D418" i="144"/>
  <c r="D390" i="144"/>
  <c r="D102" i="144"/>
  <c r="D293" i="144"/>
  <c r="D383" i="144"/>
  <c r="D395" i="144"/>
  <c r="D28" i="144"/>
  <c r="D76" i="144"/>
  <c r="D117" i="144"/>
  <c r="D287" i="144"/>
  <c r="D355" i="144"/>
  <c r="D376" i="144"/>
  <c r="D417" i="144"/>
  <c r="D449" i="144"/>
  <c r="D486" i="144"/>
  <c r="D67" i="144"/>
  <c r="D99" i="144"/>
  <c r="D135" i="144"/>
  <c r="D207" i="144"/>
  <c r="D239" i="144"/>
  <c r="D290" i="144"/>
  <c r="D332" i="144"/>
  <c r="D365" i="144"/>
  <c r="D388" i="144"/>
  <c r="D420" i="144"/>
  <c r="D466" i="144"/>
  <c r="D34" i="144"/>
  <c r="D78" i="144"/>
  <c r="D92" i="144"/>
  <c r="D468" i="144"/>
  <c r="D227" i="144"/>
  <c r="D37" i="144"/>
  <c r="D482" i="144"/>
  <c r="D82" i="144"/>
  <c r="D154" i="144"/>
  <c r="D335" i="144"/>
  <c r="D112" i="144"/>
  <c r="D303" i="144"/>
  <c r="D393" i="144"/>
  <c r="D87" i="144"/>
  <c r="D363" i="144"/>
  <c r="D32" i="144"/>
  <c r="D457" i="144"/>
  <c r="D139" i="144"/>
  <c r="D159" i="144"/>
  <c r="D47" i="144"/>
  <c r="D252" i="144"/>
  <c r="D289" i="144"/>
  <c r="D322" i="144"/>
  <c r="D362" i="144"/>
  <c r="D419" i="144"/>
  <c r="D455" i="144"/>
  <c r="D101" i="144"/>
  <c r="D137" i="144"/>
  <c r="D174" i="144"/>
  <c r="D210" i="144"/>
  <c r="D248" i="144"/>
  <c r="D292" i="144"/>
  <c r="D367" i="144"/>
  <c r="D392" i="144"/>
  <c r="D116" i="144"/>
  <c r="D48" i="144"/>
  <c r="D265" i="144"/>
  <c r="D297" i="144"/>
  <c r="D331" i="144"/>
  <c r="D220" i="144"/>
  <c r="D244" i="144"/>
  <c r="D55" i="144"/>
  <c r="D321" i="144"/>
  <c r="D54" i="144"/>
  <c r="D203" i="144"/>
  <c r="D271" i="144"/>
  <c r="D22" i="144"/>
  <c r="D423" i="144"/>
  <c r="D60" i="144"/>
  <c r="D126" i="144"/>
  <c r="D368" i="144"/>
  <c r="D113" i="144"/>
  <c r="D432" i="144"/>
  <c r="D377" i="144" l="1"/>
  <c r="D307" i="144"/>
  <c r="D110" i="144"/>
  <c r="D481" i="144"/>
  <c r="D424" i="144"/>
  <c r="D262" i="144"/>
  <c r="D272" i="144"/>
  <c r="D320" i="144"/>
  <c r="D45" i="144"/>
  <c r="D439" i="144"/>
  <c r="D200" i="144"/>
  <c r="D273" i="144"/>
  <c r="D345" i="144"/>
  <c r="D401" i="144"/>
  <c r="D100" i="144"/>
  <c r="D164" i="144"/>
  <c r="D488" i="144"/>
  <c r="D267" i="144"/>
  <c r="D259" i="144"/>
  <c r="D340" i="144"/>
  <c r="D217" i="144"/>
  <c r="D85" i="144"/>
  <c r="D329" i="144"/>
  <c r="D285" i="144"/>
  <c r="D224" i="144"/>
  <c r="D241" i="144"/>
  <c r="D141" i="144"/>
  <c r="D51" i="144"/>
  <c r="D380" i="144"/>
  <c r="D366" i="144"/>
  <c r="D163" i="144"/>
  <c r="D358" i="144"/>
  <c r="D412" i="144"/>
  <c r="D108" i="144"/>
  <c r="D403" i="144"/>
  <c r="D150" i="144"/>
  <c r="D283" i="144"/>
  <c r="D375" i="144"/>
  <c r="D260" i="144"/>
  <c r="D123" i="144"/>
  <c r="D134" i="144"/>
  <c r="D310" i="144"/>
  <c r="D347" i="144"/>
  <c r="D16" i="144"/>
  <c r="D421" i="144"/>
  <c r="D160" i="144"/>
  <c r="D425" i="144"/>
  <c r="D115" i="144"/>
  <c r="D451" i="144"/>
  <c r="D199" i="144"/>
  <c r="D40" i="144"/>
  <c r="D151" i="144"/>
  <c r="D213" i="144"/>
  <c r="D324" i="144"/>
  <c r="D359" i="144"/>
  <c r="D56" i="144"/>
  <c r="D456" i="144"/>
  <c r="D73" i="144"/>
  <c r="D414" i="144"/>
  <c r="D284" i="144"/>
  <c r="D98" i="144"/>
  <c r="D264" i="144"/>
  <c r="D313" i="144"/>
  <c r="D263" i="144"/>
  <c r="D155" i="144"/>
  <c r="D119" i="144"/>
  <c r="D341" i="144"/>
  <c r="D298" i="144"/>
  <c r="D411" i="144"/>
  <c r="D385" i="144"/>
  <c r="D211" i="144"/>
  <c r="D261" i="144"/>
  <c r="D442" i="144"/>
  <c r="D104" i="144"/>
  <c r="D460" i="144"/>
  <c r="D38" i="144"/>
  <c r="D394" i="144"/>
  <c r="D447" i="144"/>
  <c r="D192" i="144"/>
  <c r="D391" i="144"/>
  <c r="D465" i="144"/>
  <c r="D352" i="144"/>
  <c r="D191" i="144"/>
  <c r="D44" i="144"/>
  <c r="D431" i="144"/>
  <c r="D452" i="144"/>
  <c r="D97" i="144"/>
  <c r="D149" i="144"/>
  <c r="D57" i="144"/>
  <c r="D357" i="144"/>
  <c r="D30" i="144"/>
  <c r="D83" i="144"/>
  <c r="D337" i="144"/>
  <c r="D386" i="144"/>
  <c r="D173" i="144"/>
  <c r="D72" i="144"/>
  <c r="D209" i="144"/>
  <c r="D190" i="144"/>
  <c r="D416" i="144"/>
  <c r="D434" i="144"/>
  <c r="D330" i="144"/>
  <c r="D21" i="144"/>
  <c r="D409" i="144"/>
  <c r="D80" i="144"/>
  <c r="D475" i="144"/>
  <c r="D109" i="144"/>
  <c r="D167" i="144"/>
  <c r="D404" i="144"/>
  <c r="D59" i="144"/>
  <c r="D121" i="144"/>
  <c r="D95" i="144"/>
  <c r="D41" i="144"/>
  <c r="D336" i="144"/>
  <c r="D453" i="144"/>
  <c r="D254" i="144"/>
  <c r="D247" i="144"/>
  <c r="D24" i="144"/>
  <c r="D334" i="144"/>
  <c r="D186" i="144"/>
  <c r="D491" i="144"/>
  <c r="D13" i="144"/>
  <c r="D472" i="144"/>
  <c r="D255" i="144"/>
  <c r="D172" i="144"/>
  <c r="D226" i="144"/>
  <c r="D379" i="144"/>
  <c r="D373" i="144"/>
  <c r="D79" i="144"/>
  <c r="D369" i="144"/>
  <c r="D315" i="144"/>
  <c r="D225" i="144"/>
  <c r="D63" i="144"/>
  <c r="D197" i="144"/>
  <c r="D35" i="144"/>
  <c r="D493" i="144"/>
  <c r="D467" i="144"/>
  <c r="D131" i="144"/>
  <c r="D52" i="144"/>
  <c r="D354" i="144"/>
  <c r="D77" i="144"/>
  <c r="D179" i="144"/>
  <c r="D319" i="144"/>
  <c r="D161" i="144"/>
  <c r="D349" i="144"/>
  <c r="D136" i="144"/>
  <c r="D268" i="144"/>
  <c r="D415" i="144"/>
  <c r="D218" i="144"/>
  <c r="D94" i="144"/>
  <c r="D479" i="144"/>
  <c r="D29" i="144"/>
  <c r="D215" i="144"/>
  <c r="D103" i="144"/>
  <c r="D450" i="144"/>
  <c r="D81" i="144"/>
  <c r="D374" i="144"/>
  <c r="D201" i="144"/>
  <c r="D440" i="144"/>
  <c r="D489" i="144"/>
  <c r="D84" i="144"/>
  <c r="D66" i="144"/>
  <c r="D351" i="144"/>
  <c r="D490" i="144"/>
  <c r="D196" i="144"/>
  <c r="D27" i="144"/>
  <c r="D65" i="144"/>
  <c r="D246" i="144"/>
  <c r="D276" i="144"/>
  <c r="D396" i="144"/>
  <c r="D306" i="144"/>
  <c r="D187" i="144"/>
  <c r="D294" i="144"/>
  <c r="D184" i="144"/>
  <c r="D176" i="144"/>
  <c r="D381" i="144"/>
  <c r="D480" i="144"/>
  <c r="D476" i="144"/>
  <c r="D127" i="144"/>
  <c r="D232" i="144"/>
  <c r="D274" i="144"/>
  <c r="D325" i="144"/>
  <c r="D250" i="144"/>
  <c r="D470" i="144"/>
  <c r="D170" i="144"/>
  <c r="D258" i="144"/>
  <c r="D36" i="144"/>
  <c r="D344" i="144"/>
  <c r="D158" i="144"/>
  <c r="D171" i="144"/>
  <c r="D46" i="144"/>
  <c r="D410" i="144"/>
  <c r="D142" i="144"/>
  <c r="D444" i="144"/>
  <c r="D461" i="144"/>
  <c r="D43" i="144"/>
  <c r="D223" i="144"/>
  <c r="D39" i="144"/>
  <c r="D435" i="144"/>
  <c r="D459" i="144"/>
  <c r="D429" i="144"/>
  <c r="D178" i="144"/>
  <c r="D122" i="144"/>
  <c r="D270" i="144"/>
  <c r="D169" i="144"/>
  <c r="D299" i="144"/>
  <c r="D427" i="144"/>
</calcChain>
</file>

<file path=xl/sharedStrings.xml><?xml version="1.0" encoding="utf-8"?>
<sst xmlns="http://schemas.openxmlformats.org/spreadsheetml/2006/main" count="4925" uniqueCount="803">
  <si>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</si>
  <si>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</si>
  <si>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</si>
  <si>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</si>
  <si>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</si>
  <si>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</si>
  <si>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</si>
  <si>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</si>
  <si>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</si>
  <si>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</si>
  <si>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</si>
  <si>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</si>
  <si>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</si>
  <si>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</si>
  <si>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</si>
  <si>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</si>
  <si>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</si>
  <si>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</si>
  <si>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</si>
  <si>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</si>
  <si>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</si>
  <si>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</si>
  <si>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</si>
  <si>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</si>
  <si>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</si>
  <si>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</si>
  <si>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</si>
  <si>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</si>
  <si>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</si>
  <si>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</si>
  <si>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</si>
  <si>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</si>
  <si>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</si>
  <si>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</si>
  <si>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</si>
  <si>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</si>
  <si>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</si>
  <si>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</si>
  <si>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</si>
  <si>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</si>
  <si>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</si>
  <si>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</si>
  <si>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</si>
  <si>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</si>
  <si>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</si>
  <si>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</si>
  <si>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</si>
  <si>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</si>
  <si>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</si>
  <si>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</si>
  <si>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</si>
  <si>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</si>
  <si>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</si>
  <si>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</si>
  <si>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</si>
  <si>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</si>
  <si>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</si>
  <si>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</si>
  <si>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</si>
  <si>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</si>
  <si>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</si>
  <si>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</si>
  <si>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</si>
  <si>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</si>
  <si>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</si>
  <si>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</si>
  <si>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</si>
  <si>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</si>
  <si>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</si>
  <si>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</si>
  <si>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</si>
  <si>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</si>
  <si>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</si>
  <si>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</si>
  <si>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</si>
  <si>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</si>
  <si>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</si>
  <si>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</si>
  <si>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</si>
  <si>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</si>
  <si>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</si>
  <si>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</si>
  <si>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</si>
  <si>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</si>
  <si>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</si>
  <si>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</si>
  <si>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</si>
  <si>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</si>
  <si>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</si>
  <si>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</si>
  <si>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</si>
  <si>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</si>
  <si>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</si>
  <si>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</si>
  <si>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</si>
  <si>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</si>
  <si>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</si>
  <si>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</si>
  <si>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</si>
  <si>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</si>
  <si>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</si>
  <si>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</si>
  <si>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</si>
  <si>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</si>
  <si>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</si>
  <si>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</si>
  <si>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</si>
  <si>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</si>
  <si>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</si>
  <si>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</si>
  <si>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</si>
  <si>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</si>
  <si>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</si>
  <si>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</si>
  <si>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</si>
  <si>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</si>
  <si>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</si>
  <si>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</si>
  <si>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</si>
  <si>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</si>
  <si>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</si>
  <si>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</si>
  <si>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</si>
  <si>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</si>
  <si>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</si>
  <si>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</si>
  <si>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</si>
  <si>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</si>
  <si>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</si>
  <si>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</si>
  <si>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</si>
  <si>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</si>
  <si>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</si>
  <si>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</si>
  <si>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</si>
  <si>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</si>
  <si>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</si>
  <si>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</si>
  <si>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</si>
  <si>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</si>
  <si>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</si>
  <si>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</si>
  <si>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</si>
  <si>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</si>
  <si>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</si>
  <si>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</si>
  <si>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</si>
  <si>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</si>
  <si>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</si>
  <si>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</si>
  <si>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</si>
  <si>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</si>
  <si>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</si>
  <si>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</si>
  <si>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</si>
  <si>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</si>
  <si>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</si>
  <si>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</si>
  <si>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</si>
  <si>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</si>
  <si>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</si>
  <si>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</si>
  <si>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</si>
  <si>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</si>
  <si>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</si>
  <si>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</si>
  <si>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</si>
  <si>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</si>
  <si>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</si>
  <si>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</si>
  <si>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</si>
  <si>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</si>
  <si>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</si>
  <si>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</si>
  <si>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</si>
  <si>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</si>
  <si>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</si>
  <si>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</si>
  <si>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</si>
  <si>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</si>
  <si>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</si>
  <si>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</si>
  <si>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</si>
  <si>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</si>
  <si>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</si>
  <si>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</si>
  <si>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</si>
  <si>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</si>
  <si>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</si>
  <si>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</si>
  <si>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</si>
  <si>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</si>
  <si>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</si>
  <si>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</si>
  <si>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</si>
  <si>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</si>
  <si>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</si>
  <si>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</si>
  <si>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</si>
  <si>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</si>
  <si>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</si>
  <si>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</si>
  <si>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</si>
  <si>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</si>
  <si>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</si>
  <si>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</si>
  <si>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</si>
  <si>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</si>
  <si>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</si>
  <si>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</si>
  <si>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</si>
  <si>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</si>
  <si>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</si>
  <si>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</si>
  <si>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</si>
  <si>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</si>
  <si>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</si>
  <si>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</si>
  <si>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</si>
  <si>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</si>
  <si>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</si>
  <si>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</si>
  <si>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</si>
  <si>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</si>
  <si>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</si>
  <si>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</si>
  <si>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</si>
  <si>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</si>
  <si>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</si>
  <si>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</si>
  <si>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</si>
  <si>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</si>
  <si>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</si>
  <si>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</si>
  <si>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</si>
  <si>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</si>
  <si>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</si>
  <si>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</si>
  <si>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</si>
  <si>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</si>
  <si>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</si>
  <si>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</si>
  <si>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</si>
  <si>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</si>
  <si>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</si>
  <si>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</si>
  <si>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</si>
  <si>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</si>
  <si>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</si>
  <si>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</si>
  <si>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</si>
  <si>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</si>
  <si>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</si>
  <si>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</si>
  <si>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</si>
  <si>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</si>
  <si>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</si>
  <si>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</si>
  <si>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</si>
  <si>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</si>
  <si>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</si>
  <si>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</si>
  <si>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</si>
  <si>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</si>
  <si>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</si>
  <si>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</si>
  <si>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</si>
  <si>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</si>
  <si>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</si>
  <si>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</si>
  <si>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</si>
  <si>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</si>
  <si>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</si>
  <si>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</si>
  <si>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</si>
  <si>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</si>
  <si>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</si>
  <si>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</si>
  <si>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</si>
  <si>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</si>
  <si>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</si>
  <si>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</si>
  <si>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</si>
  <si>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</si>
  <si>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</si>
  <si>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</si>
  <si>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</si>
  <si>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</si>
  <si>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</si>
  <si>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</si>
  <si>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</si>
  <si>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</si>
  <si>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</si>
  <si>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</si>
  <si>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</si>
  <si>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</si>
  <si>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</si>
  <si>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</si>
  <si>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</si>
  <si>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</si>
  <si>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</si>
  <si>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</si>
  <si>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</si>
  <si>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</si>
  <si>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</si>
  <si>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</si>
  <si>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</si>
  <si>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</si>
  <si>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</si>
  <si>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</si>
  <si>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</si>
  <si>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</si>
  <si>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</si>
  <si>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</si>
  <si>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</si>
  <si>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</si>
  <si>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</si>
  <si>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</si>
  <si>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</si>
  <si>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</si>
  <si>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</si>
  <si>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</si>
  <si>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</si>
  <si>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</si>
  <si>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</si>
  <si>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</si>
  <si>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</si>
  <si>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</si>
  <si>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</si>
  <si>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</si>
  <si>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</si>
  <si>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</si>
  <si>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</si>
  <si>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</si>
  <si>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</si>
  <si>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</si>
  <si>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</si>
  <si>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</si>
  <si>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</si>
  <si>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</si>
  <si>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</si>
  <si>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</si>
  <si>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</si>
  <si>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</si>
  <si>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</si>
  <si>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</si>
  <si>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</si>
  <si>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</si>
  <si>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</si>
  <si>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</si>
  <si>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</si>
  <si>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</si>
  <si>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</si>
  <si>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</si>
  <si>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</si>
  <si>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</si>
  <si>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</si>
  <si>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</si>
  <si>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</si>
  <si>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</si>
  <si>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</si>
  <si>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</si>
  <si>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</si>
  <si>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</si>
  <si>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</si>
  <si>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</si>
  <si>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</si>
  <si>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</si>
  <si>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</si>
  <si>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</si>
  <si>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</si>
  <si>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</si>
  <si>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</si>
  <si>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</si>
  <si>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</si>
  <si>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</si>
  <si>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</si>
  <si>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</si>
  <si>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</si>
  <si>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</si>
  <si>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</si>
  <si>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</si>
  <si>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</si>
  <si>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</si>
  <si>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</si>
  <si>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</si>
  <si>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</si>
  <si>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</si>
  <si>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</si>
  <si>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</si>
  <si>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</si>
  <si>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</si>
  <si>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</si>
  <si>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</si>
  <si>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</si>
  <si>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</si>
  <si>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</si>
  <si>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</si>
  <si>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</si>
  <si>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</si>
  <si>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</si>
  <si>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</si>
  <si>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</si>
  <si>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</si>
  <si>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</si>
  <si>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</si>
  <si>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</si>
  <si>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</si>
  <si>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</si>
  <si>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</si>
  <si>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</si>
  <si>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</si>
  <si>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</si>
  <si>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</si>
  <si>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</si>
  <si>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</si>
  <si>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</si>
  <si>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Joinville-SC</t>
  </si>
  <si>
    <t>Porto Feliz-SP</t>
  </si>
  <si>
    <t>Sao Francisco de Paula-RS</t>
  </si>
  <si>
    <t>Tijucas-SC</t>
  </si>
  <si>
    <t>Itu-SP</t>
  </si>
  <si>
    <t>FELIZ DESERTO-AL</t>
  </si>
  <si>
    <t>FORTIM-CE</t>
  </si>
  <si>
    <t>Mossoro-RN</t>
  </si>
  <si>
    <t>1030855-27.2021.4.01.3400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</si>
  <si>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</si>
  <si>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</si>
  <si>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</si>
  <si>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</si>
  <si>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</si>
  <si>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</si>
  <si>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MOSSORO-RN-DJ</t>
  </si>
  <si>
    <t>Estados</t>
  </si>
  <si>
    <t>MARATAIZES-ES</t>
  </si>
  <si>
    <t>PIUMA-ES</t>
  </si>
  <si>
    <t>SOORETAMA-ES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</si>
  <si>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</si>
  <si>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</si>
  <si>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</si>
  <si>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</si>
  <si>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</si>
  <si>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</si>
  <si>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</si>
  <si>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</si>
  <si>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</si>
  <si>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</si>
  <si>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</si>
  <si>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</si>
  <si>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</si>
  <si>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</si>
  <si>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</si>
  <si>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</si>
  <si>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</si>
  <si>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</si>
  <si>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</si>
  <si>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</si>
  <si>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</si>
  <si>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</si>
  <si>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</si>
  <si>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</si>
  <si>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</si>
  <si>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</si>
  <si>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</si>
  <si>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</si>
  <si>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</si>
  <si>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</si>
  <si>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</si>
  <si>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</si>
  <si>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</si>
  <si>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</si>
  <si>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</si>
  <si>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</si>
  <si>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</si>
  <si>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</si>
  <si>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</si>
  <si>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</si>
  <si>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</si>
  <si>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</si>
  <si>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</si>
  <si>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</si>
  <si>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</si>
  <si>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</si>
  <si>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</si>
  <si>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</si>
  <si>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</si>
  <si>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</si>
  <si>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</si>
  <si>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</si>
  <si>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</si>
  <si>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</si>
  <si>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</si>
  <si>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</si>
  <si>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</si>
  <si>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</si>
  <si>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</si>
  <si>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</si>
  <si>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</si>
  <si>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</si>
  <si>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 xml:space="preserve">Processo Judicial nº 1030855-27.2021.4.01.3400 </t>
  </si>
  <si>
    <t>Processo Judicial nº 0803091-06.2023.4.05.8400</t>
  </si>
  <si>
    <t>SAO LOURENCO DO SUL-RS</t>
  </si>
  <si>
    <t>TERESOPOLIS-RJ</t>
  </si>
  <si>
    <t>CARAPEBUS-RJ</t>
  </si>
  <si>
    <t>RIO DE JANEIRO</t>
  </si>
  <si>
    <t>Município</t>
  </si>
  <si>
    <t>SERRA DO MEL-RN DEPÓSITO JUDICIAL</t>
  </si>
  <si>
    <t>Serra do Mel-RN</t>
  </si>
  <si>
    <t>ITEM 1 - PAGAMENTO DE ROYALTIES REFERENTE AO ACORDO DE JUBARTE - CURVA PEV</t>
  </si>
  <si>
    <t>PARCELA TOTAL DE IED 5% MARÍTIMA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</si>
  <si>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</si>
  <si>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</si>
  <si>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</si>
  <si>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</si>
  <si>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ITEM 13 - PAGAMENTO DE ROYALTIES RETROATIVOS AO MUNICÍPIO DE FELIPE GUERRA-RN</t>
  </si>
  <si>
    <t>ITEM 11 - PAGAMENTO DE ROYALTIES RETROATIVOS GERADOS PELA PRODUÇÃO DE XISTO</t>
  </si>
  <si>
    <t>ITEM 9 - PAGAMENTO DE ROYALTIES RETROATIVOS AO MUNICÍPIO DE GROSSOS-RN</t>
  </si>
  <si>
    <t xml:space="preserve">ITEM 7 - DEPÓSITOS JUDICIAIS </t>
  </si>
  <si>
    <t>ITEM 6 - PAGAMENTO AO MUNICÍPIO DE SERRA DO MEL-RN</t>
  </si>
  <si>
    <t>Conselheiro Lafaiete-MG</t>
  </si>
  <si>
    <t>IGUABA GRANDE-RJ</t>
  </si>
  <si>
    <t>SAO FRANCISCO DE ITABAPOANA-RJ</t>
  </si>
  <si>
    <t>1039360-02.2024.4.01.3400</t>
  </si>
  <si>
    <t>APERIBE-RJ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</si>
  <si>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</si>
  <si>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</si>
  <si>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</si>
  <si>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</si>
  <si>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</si>
  <si>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</si>
  <si>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</si>
  <si>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</si>
  <si>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</si>
  <si>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</si>
  <si>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</si>
  <si>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</si>
  <si>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</si>
  <si>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</si>
  <si>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</si>
  <si>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</si>
  <si>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</si>
  <si>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</si>
  <si>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</si>
  <si>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</si>
  <si>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</si>
  <si>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</si>
  <si>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</si>
  <si>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</si>
  <si>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</si>
  <si>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</si>
  <si>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</si>
  <si>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</si>
  <si>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</si>
  <si>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</si>
  <si>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</si>
  <si>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</si>
  <si>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</si>
  <si>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</si>
  <si>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</si>
  <si>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</si>
  <si>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</si>
  <si>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</si>
  <si>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</si>
  <si>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</si>
  <si>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</si>
  <si>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</si>
  <si>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</si>
  <si>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</si>
  <si>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</si>
  <si>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</si>
  <si>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</si>
  <si>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</si>
  <si>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Roteiro-AL</t>
  </si>
  <si>
    <t>PARAIBA DO SUL-RJ</t>
  </si>
  <si>
    <t>BOCA DA MATA-AL</t>
  </si>
  <si>
    <t>AMELIA RODRIGUES-BA</t>
  </si>
  <si>
    <t>ITAGI-BA</t>
  </si>
  <si>
    <t>NOVA SOURE-BA</t>
  </si>
  <si>
    <t>CONGONHAS-MG</t>
  </si>
  <si>
    <t>CORONEL FABRICIANO-MG</t>
  </si>
  <si>
    <t>IPATINGA-MG</t>
  </si>
  <si>
    <t>RIO PIRACICABA-MG</t>
  </si>
  <si>
    <t>BELO JARDIM-PE</t>
  </si>
  <si>
    <t>POMBOS-PE</t>
  </si>
  <si>
    <t>TACAIMBO-PE</t>
  </si>
  <si>
    <t>CANELINHA-SC</t>
  </si>
  <si>
    <t>COCAL DO SUL-SC</t>
  </si>
  <si>
    <t>FORQUILHINHA-SC</t>
  </si>
  <si>
    <t>INDAIAL-SC</t>
  </si>
  <si>
    <t>MARACAJA-SC</t>
  </si>
  <si>
    <t>MORRO DA FUMACA-SC</t>
  </si>
  <si>
    <t>SAO JOAO BATISTA-SC</t>
  </si>
  <si>
    <t>SANTO ANTONIO DA PATRULHA-RS</t>
  </si>
  <si>
    <t>BOA ESPERANCA DO SUL-SP</t>
  </si>
  <si>
    <t>ROSEIRA-SP</t>
  </si>
  <si>
    <t>RIBEIRAO BRANCO-SP</t>
  </si>
  <si>
    <t>XANGRI-LA-RS</t>
  </si>
  <si>
    <t>Total (R$)</t>
  </si>
  <si>
    <t>ITIRAPINA-SP</t>
  </si>
  <si>
    <t>ITEM 2 - COMPENSAÇÃO DE ROYALTIES RETROATIVOS GERADOS PELO RECÁLCULO DE PRODUÇÃO DOS CAMPOS DE PEROÁ E CANGOÁ - Ago/23</t>
  </si>
  <si>
    <t>AREAL-RJ</t>
  </si>
  <si>
    <t>COMENDADOR LEVY GASPARIAN-RJ</t>
  </si>
  <si>
    <t>SAPUCAIA-RJ</t>
  </si>
  <si>
    <t>GUARUJA-SP</t>
  </si>
  <si>
    <t>PRAIA GRANDE-SP</t>
  </si>
  <si>
    <t>Processo Judicial nº 0012365-47.2016.4.01.3400</t>
  </si>
  <si>
    <t>ALAGOAS</t>
  </si>
  <si>
    <t>APIAI-SP</t>
  </si>
  <si>
    <t>CAMPO ALEGRE-AL</t>
  </si>
  <si>
    <t>CAMPO ALEGRE-SC</t>
  </si>
  <si>
    <t>CAMPO BOM-RS</t>
  </si>
  <si>
    <t>JECEABA-MG</t>
  </si>
  <si>
    <t>NAZARENO-MG</t>
  </si>
  <si>
    <t>PORTO BELO-SC</t>
  </si>
  <si>
    <t>SANGAO-SC</t>
  </si>
  <si>
    <t>Alto do Rodrigues-RN</t>
  </si>
  <si>
    <t>Itaparica-BA</t>
  </si>
  <si>
    <t>0012365-47.2016.4.01.3400</t>
  </si>
  <si>
    <t>0811778-11.2019.4.05.8400</t>
  </si>
  <si>
    <t>ALTO DO RODRIGUES-RN DEPÓSITO JUDICIAL</t>
  </si>
  <si>
    <t>ITEM 16 - PAGAMENTO DE ROYALTIES RETROATIVOS AO MUNICÍPIO DE SATIRO DIAS - BA</t>
  </si>
  <si>
    <t>ITEM 17 - PAGAMENTO DE ROYALTIES RETROATIVOS AO MUNICÍPIO DE ITAPARICA-BA</t>
  </si>
  <si>
    <t>ITEM 18 - PAGAMENTO DE ROYALTIES RETROATIVOS AO MUNICÍPIO DE POJUCA-BA</t>
  </si>
  <si>
    <t>ITEM 19 - PAGAMENTO DE ROYALTIES RETROATIVOS AO MUNICÍPIO DE RIACHUELO-SE</t>
  </si>
  <si>
    <t>ITEM 20 - PAGAMENTO DE ROYALTIES RETROATIVOS AO MUNICÍPIO DE TIBAU-RN</t>
  </si>
  <si>
    <t>ITEM 22 - PAGAMENTO DE ROYALTIES RETROATIVOS AO MUNICÍPIO DE ALTO DO RODRIGUES-RN</t>
  </si>
  <si>
    <t>ITAPARICA-BA - DEPÓSITO JUDICIAL</t>
  </si>
  <si>
    <t>MÊS DE COMPETÊNCIA: Fevereiro de 2025</t>
  </si>
  <si>
    <t>Parcela 13/70</t>
  </si>
  <si>
    <t>Parcela 10/12 (R$)</t>
  </si>
  <si>
    <t>Parcela 8/24 (R$)</t>
  </si>
  <si>
    <t>Parcela 2/12</t>
  </si>
  <si>
    <t>Parcela 6/48 (R$)</t>
  </si>
  <si>
    <t>Parcela 2/60 (R$)</t>
  </si>
  <si>
    <t>Parcela 6/24 (R$)</t>
  </si>
  <si>
    <t>Parcela 21/68 (R$)</t>
  </si>
  <si>
    <t>Parcela Residual (R$)</t>
  </si>
  <si>
    <t>ITEM 14 - PAGAMENTO DE ROYALTIES RETROATIVOS AO MUNICÍPIO DE MOSSORO-RN - Residual - Depósito Judicial</t>
  </si>
  <si>
    <t>Parcela 30/60</t>
  </si>
  <si>
    <t>Parcela 12/48</t>
  </si>
  <si>
    <t>SAO LUIS-MA</t>
  </si>
  <si>
    <t>JUSSARI-BA</t>
  </si>
  <si>
    <t>CARANDAI-MG</t>
  </si>
  <si>
    <t>ITABIRITO-MG</t>
  </si>
  <si>
    <t>PEQUI-MG</t>
  </si>
  <si>
    <t>REMIGIO-PB</t>
  </si>
  <si>
    <t>GRAVATA-PE</t>
  </si>
  <si>
    <t>BARRA VELHA-SC</t>
  </si>
  <si>
    <t>POMERODE-SC</t>
  </si>
  <si>
    <t>SAO CARLOS-SP</t>
  </si>
  <si>
    <t>CAMPINA GRANDE-PB</t>
  </si>
  <si>
    <t>SERGIPE</t>
  </si>
  <si>
    <t>ITEM 5 - PAGAMENTO DE ROYALTIES RETROATIVOS GERADOS PELO RECÁLCULO DE PRODUÇÃO DO CAMPO DE PIRANEMA - Mai/13 a Abr/20</t>
  </si>
  <si>
    <t>AMPARO DE SAO FRANCISCO-SE</t>
  </si>
  <si>
    <t>AQUIDABA-SE</t>
  </si>
  <si>
    <t>ARAUA-SE</t>
  </si>
  <si>
    <t>BOQUIM-SE</t>
  </si>
  <si>
    <t>CAMPO DO BRITO-SE</t>
  </si>
  <si>
    <t>CANHOBA-SE</t>
  </si>
  <si>
    <t>CANINDE DE SAO FRANCISCO-SE</t>
  </si>
  <si>
    <t>CARIRA-SE</t>
  </si>
  <si>
    <t>CEDRO DE SAO JOAO-SE</t>
  </si>
  <si>
    <t>CRISTINAPOLIS-SE</t>
  </si>
  <si>
    <t>CUMBE-SE</t>
  </si>
  <si>
    <t>FEIRA NOVA-SE</t>
  </si>
  <si>
    <t>FREI PAULO-SE</t>
  </si>
  <si>
    <t>GARARU-SE</t>
  </si>
  <si>
    <t>GRACHO CARDOSO-SE</t>
  </si>
  <si>
    <t>ILHA DAS FLORES-SE</t>
  </si>
  <si>
    <t>ITABAIANA-SE</t>
  </si>
  <si>
    <t>ITABAIANINHA-SE</t>
  </si>
  <si>
    <t>ITABI-SE</t>
  </si>
  <si>
    <t>LAGARTO-SE</t>
  </si>
  <si>
    <t>MACAMBIRA-SE</t>
  </si>
  <si>
    <t>MALHADA DOS BOIS-SE</t>
  </si>
  <si>
    <t>MALHADOR-SE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</si>
  <si>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</si>
  <si>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</si>
  <si>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</si>
  <si>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</si>
  <si>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</si>
  <si>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</si>
  <si>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</si>
  <si>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</si>
  <si>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</si>
  <si>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</si>
  <si>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</si>
  <si>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</si>
  <si>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</si>
  <si>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</si>
  <si>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</si>
  <si>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</si>
  <si>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RIBEIROPOLIS-SE</t>
  </si>
  <si>
    <t>SALESOPOLIS-SP</t>
  </si>
  <si>
    <t>SALGADO-SE</t>
  </si>
  <si>
    <t>SANTA ROSA DE LIMA-SE</t>
  </si>
  <si>
    <t>SAO DOMINGOS-SE</t>
  </si>
  <si>
    <t>SAO FRANCISCO-SE</t>
  </si>
  <si>
    <t>SAO MIGUEL DO ALEIXO-SE</t>
  </si>
  <si>
    <t>SIMAO DIAS-SE</t>
  </si>
  <si>
    <t>TELHA-SE</t>
  </si>
  <si>
    <t>TOBIAS BARRETO-SE</t>
  </si>
  <si>
    <t>TOMAR DO GERU-SE</t>
  </si>
  <si>
    <t>UMBAUBA-SE</t>
  </si>
  <si>
    <t>ITEM 23 - PAGAMENTO DE ROYALTIES RETROATIVOS GERADOS PELO RECÁLCULO DE PRODUÇÃO DO CAMPO DE ATLANTA - Nov/21</t>
  </si>
  <si>
    <t>SÃO PAULO</t>
  </si>
  <si>
    <t>ITEM 10 - PAGAMENTO DE ROYALTIES RETROATIVOS GERADOS PELO RECÁLCULO DE PRODUÇÃO DOS CAMPOS DE SAPINHOÁ, SUDOESTE DE SAPINHOÁ, NORDESTE DE SAPINHOÁ E NOROESTE DE SAPINHOÁ - Jan/22 a Mar/22</t>
  </si>
  <si>
    <t>APARECIDA-SP</t>
  </si>
  <si>
    <t>ARUJA-SP</t>
  </si>
  <si>
    <t>BANANAL-SP</t>
  </si>
  <si>
    <t>BARRA DO TURVO-SP</t>
  </si>
  <si>
    <t>BARUERI-SP</t>
  </si>
  <si>
    <t>BIRITIBA-MIRIM-SP</t>
  </si>
  <si>
    <t>CACHOEIRA PAULISTA-SP</t>
  </si>
  <si>
    <t>CAIEIRAS-SP</t>
  </si>
  <si>
    <t>CAJAMAR-SP</t>
  </si>
  <si>
    <t>CAJATI-SP</t>
  </si>
  <si>
    <t>CAMPOS DO JORDAO-SP</t>
  </si>
  <si>
    <t>CANANEIA-SP</t>
  </si>
  <si>
    <t>CANAS-SP</t>
  </si>
  <si>
    <t>CARAPICUIBA-SP</t>
  </si>
  <si>
    <t>COTIA-SP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</si>
  <si>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</si>
  <si>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</si>
  <si>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</si>
  <si>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</si>
  <si>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</si>
  <si>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</si>
  <si>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</si>
  <si>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</si>
  <si>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GUARATINGUETA-SP</t>
  </si>
  <si>
    <t>GUARULHOS-SP</t>
  </si>
  <si>
    <t>IGUAPE-SP</t>
  </si>
  <si>
    <t>ILHA COMPRIDA-SP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</si>
  <si>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</si>
  <si>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</si>
  <si>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</si>
  <si>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</si>
  <si>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</si>
  <si>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</si>
  <si>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</si>
  <si>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</si>
  <si>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</si>
  <si>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</si>
  <si>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</si>
  <si>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</si>
  <si>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</si>
  <si>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MAIRIPORA-SP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</si>
  <si>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</si>
  <si>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</si>
  <si>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</si>
  <si>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</si>
  <si>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</si>
  <si>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</si>
  <si>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PARIQUERA-ACU-SP</t>
  </si>
  <si>
    <t>PEDRO DE TOLEDO-SP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</si>
  <si>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</si>
  <si>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</si>
  <si>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</si>
  <si>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</si>
  <si>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</si>
  <si>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</si>
  <si>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</si>
  <si>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</si>
  <si>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</si>
  <si>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SANTANA DE PARNAIBA-SP</t>
  </si>
  <si>
    <t>SANTO ANDRE-SP</t>
  </si>
  <si>
    <t>SANTO ANTONIO DO PINHAL-SP</t>
  </si>
  <si>
    <t>SAO BENTO DO SAPUCAI-SP</t>
  </si>
  <si>
    <t>SAO CAETANO DO SUL-SP</t>
  </si>
  <si>
    <t>SAO LOURENCO DA SERRA-SP</t>
  </si>
  <si>
    <t>SAO LUIS DO PARAITINGA-SP</t>
  </si>
  <si>
    <t>SAO PAULO-SP</t>
  </si>
  <si>
    <t>SETE BARRAS-SP</t>
  </si>
  <si>
    <t>TABOAO DA SERRA-SP</t>
  </si>
  <si>
    <t>TREMEMBE-SP</t>
  </si>
  <si>
    <t>VARGEM GRANDE PAULISTA-SP</t>
  </si>
  <si>
    <t>ITEM 21 - PAGAMENTO DE ROYALTIES RETROATIVOS GERADOS PELO RECÁLCULO DE PRODUÇÃO DO CAMPO DE TUPI, SUL DE TUPI E ANC TUPI LESTE - Jan/23</t>
  </si>
  <si>
    <t>Parcela 10/24 (R$)</t>
  </si>
  <si>
    <t>ITEM 3 - COMPENSAÇÃO DE ROYALTIES RETROATIVOS GERADOS PELO RECÁLCULO DE PRODUÇÃO DO CAMPO DE TABULEIRO DOS MARTINS - Nov/16 a Jan/24</t>
  </si>
  <si>
    <t>ITEM 4 - PAGAMENTO DE ROYALTIES RETROATIVOS IED TERRA ATÉ 5% AO MUNICÍPIO DE CARANDAÍ-MG - Fev/25</t>
  </si>
  <si>
    <t>ITEM 15 - PAGAMENTO DE ROYALTIES RETROATIVOS AO MUNICÍPIO DE ITAPITANGA-BA</t>
  </si>
  <si>
    <t>ITEM 12 - PAGAMENTO DE ROYALTIES RETROATIVOS AO MUNICÍPIO DE LINHARES-ES - Residual</t>
  </si>
  <si>
    <t>Parcela 9/30 (R$)</t>
  </si>
  <si>
    <t>Processo Judicial n° 0802790-03.2020.4.05.8000</t>
  </si>
  <si>
    <t>Parcela 7/31 (R$)</t>
  </si>
  <si>
    <t>ITEM 24 - PAGAMENTO DE ROYALTIES RETROATIVOS AO MUNICÍPIO DE PILAR-AL</t>
  </si>
  <si>
    <t>Processo Judicial n° 0802064-87.2024.4.05.8000</t>
  </si>
  <si>
    <t>ITEM 25 - PAGAMENTO DE ROYALTIES RETROATIVOS AO MUNICÍPIO DE SÃO MIGUEL DOS CAMPOS-AL</t>
  </si>
  <si>
    <t>Parcela 11/25 (R$)</t>
  </si>
  <si>
    <t>ITEM 8 - PAGAMENTO AO MUNICÍPIO DE PENEDO-AL</t>
  </si>
  <si>
    <t>Parcela 18/27 (R$)</t>
  </si>
  <si>
    <t>PENEDO-AL DEPÓSITO JUDICIAL</t>
  </si>
  <si>
    <t>Processo Judicial nº 1012337-18.2023.4.01.3400</t>
  </si>
  <si>
    <t>Processo Judicial nº 0802050-10.2014.4.05.8500</t>
  </si>
  <si>
    <t>Processo Judicial nº 0801804-13.2020.4.05.8400</t>
  </si>
  <si>
    <t>Processo Judicial n° 0017547-19.2013.4.01.3400</t>
  </si>
  <si>
    <t>Processo Judicial nº 1012558-06.2020.4.01.3400</t>
  </si>
  <si>
    <t>0001945-19.2011.4.05.8000</t>
  </si>
  <si>
    <t>Parcela 14/21 (R$)</t>
  </si>
  <si>
    <t>ITEM 26 - PAGAMENTO DE ROYALTIES RETROATIVOS AO MUNICÍPIO DE ROTEIRO-AL</t>
  </si>
  <si>
    <t>Processo Judicial n° 0001945-19.2011.4.05.8000</t>
  </si>
  <si>
    <t>ROTEIRO-AL DEPÓSITO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</si>
</sst>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9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9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7" fillId="2" borderId="0" xfId="0" applyFont="1" applyFill="1"/>
    <xf numFmtId="0" fontId="3" fillId="0" borderId="0" xfId="0" applyFont="1"/>
    <xf numFmtId="43" fontId="1" fillId="3" borderId="1" xfId="1" applyFont="1" applyFill="1" applyBorder="1" applyAlignment="1">
      <alignment horizontal="right"/>
    </xf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3" fillId="2" borderId="0" xfId="0" applyFont="1" applyFill="1"/>
    <xf numFmtId="43" fontId="1" fillId="0" borderId="1" xfId="1" applyFont="1" applyFill="1" applyBorder="1"/>
    <xf numFmtId="43" fontId="1" fillId="0" borderId="1" xfId="0" applyNumberFormat="1" applyFont="1" applyBorder="1" applyAlignment="1">
      <alignment horizontal="right"/>
    </xf>
    <xf numFmtId="0" fontId="6" fillId="2" borderId="0" xfId="0" applyFont="1" applyFill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5" fillId="2" borderId="0" xfId="1" applyFont="1" applyFill="1" applyAlignment="1">
      <alignment wrapText="1"/>
    </xf>
    <xf numFmtId="43" fontId="16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/>
    <xf numFmtId="43" fontId="6" fillId="3" borderId="1" xfId="1" applyFont="1" applyFill="1" applyBorder="1" applyAlignment="1">
      <alignment horizontal="center"/>
    </xf>
    <xf numFmtId="0" fontId="12" fillId="0" borderId="0" xfId="0" applyFont="1"/>
    <xf numFmtId="0" fontId="14" fillId="0" borderId="0" xfId="0" applyFont="1"/>
    <xf numFmtId="0" fontId="6" fillId="3" borderId="1" xfId="0" applyFont="1" applyFill="1" applyBorder="1"/>
    <xf numFmtId="43" fontId="1" fillId="0" borderId="1" xfId="0" applyNumberFormat="1" applyFont="1" applyFill="1" applyBorder="1" applyAlignment="1">
      <alignment horizontal="right"/>
    </xf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7658002-0474-49D6-A810-ACA94E0BE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0B1BC7F-6874-423B-AAFB-5BD3BEDB6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3D7C529-0485-42A4-B376-5938B5FA2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2C818154-A02D-480B-B9EC-A8BAF1CD2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5F09305D-A618-4EE9-B749-FD406B9A2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8B40768-633F-4A97-B914-31840350A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C03BC260-877C-41A5-BFC3-72C872575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05266E7-CF6D-4B06-A6FF-AC58612F94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41275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313066D-9ACC-40FC-89DB-680F2E4DD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68E52F4-70EC-4400-8BB4-B0118559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25400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EE5214E-C8B9-4A8C-87D4-92F1E724A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6406D1C-3285-408B-AB3F-B539C6609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8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1717675</xdr:colOff>
      <xdr:row>3</xdr:row>
      <xdr:rowOff>92075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E1220DD-B292-46DE-9619-82C69523F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06D68C7-159B-40A7-B70E-B44E58766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A3B45B6-193A-4FF9-9477-9CA921FB6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BF0AF80A-571B-448F-9485-612951428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DE95AEA0-264D-4F02-A89A-495FDAA8C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4714377E-EF7A-4FBA-BE9D-47B70D0D8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1511C23-788C-49D0-80C0-ED6122E79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A485ADA3-DBC2-4D5F-A0F9-6B8CAF6E9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6D6A5A33-80F1-4282-9151-96690262A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646484-5BFE-4AE8-AC03-326B3F0F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8A170D6-7BDB-4637-8F37-F796BD1E4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A8F0613-71D6-4D72-92C1-FF90050F5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1AAA6F7-FD0D-4A5D-9EF3-14607B5B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0E7BA12-3C0C-49EB-B734-9AA3214A5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4A2D5BC5-7D2C-4BC5-9E36-38E86422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7E540B2-8238-4488-BA79-0A23444F3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1D847849-A27D-4E4A-B0A6-A86DE37E2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D9C987A8-3406-4948-AC9F-659AF4B3D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111125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61B0198-FC74-4D8A-94E6-81937E639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114300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3E49A7A-1392-4481-9CFC-A270176C6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0855C49-09B9-4CE5-9B87-8BBF78186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B47A0AF-1729-4A6B-83D4-DA5FC6102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93677A7-DA89-4ECE-B8DE-5765B72CD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87C39CA-8764-43EA-983D-CEBF0616C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F09EFFE7-930A-4448-A145-8FA961330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1924871-F3A1-4E05-B3E3-00BF37F17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DA61AD3F-06B6-4C7D-8446-B4FAF950D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9B31A1F-91EB-4D1A-916D-FAB3C3E3E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C9AA3E70-F000-4FA3-9E12-437BE2F2B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A0F76E35-EE9B-4907-B570-2FDD55A28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26BE1650-5B25-4ED1-AA93-179DD3C1F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DFD236E7-73D4-413F-9F2D-CA34FEC62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46D7C0D6-FB88-4636-950E-4C569EE7B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E464F95-8B10-4249-A4E6-11314FAE9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B3CBA0E-85B2-4E66-A9C3-65DB8148B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9E7431D-6F7F-4D19-8A9E-429F6801E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E7E8CCA1-7511-488F-BE75-BB37DEF51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39641B2-F14B-4BDA-B1D5-0B3309373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EBDBEE2-64F8-4E35-8718-22E21BD9D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3EABF0CD-EFD5-44F0-971F-5B014906F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1A65B631-E3F3-4933-A45F-89EFDCB17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CEBB12B-6A8A-4424-995D-BA9C3FE4B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1651000</xdr:colOff>
      <xdr:row>3</xdr:row>
      <xdr:rowOff>19049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EE05AA0-F198-4C4B-8DC9-C371EB857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1" y="0"/>
          <a:ext cx="1650999" cy="5778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F33B2D7D-5C0E-4F14-8750-2718EF93F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BE39A3CB-A707-42BE-89E1-8D4A4FFE9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AF3B6ADF-8FD7-4E0C-9A6F-5BEB436E8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B7C25EE1-2EE0-4C83-B53D-4567F956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B9D5E8E-5C2E-44F3-80F3-A82414F6B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8A3C602-E2BE-4D9D-8358-5B6101904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714F5B81-F6B1-473A-A2DB-1DEA400FF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DDDED308-EA21-4D4E-9384-79E0390F5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38"/>
  <sheetViews>
    <sheetView tabSelected="1" zoomScaleNormal="100" workbookViewId="0">
      <selection activeCell="B10" sqref="B10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202</v>
      </c>
    </row>
    <row r="8" spans="1:11" ht="13" x14ac:dyDescent="0.3">
      <c r="A8" s="2" t="s">
        <v>627</v>
      </c>
    </row>
    <row r="9" spans="1:11" ht="13" x14ac:dyDescent="0.3">
      <c r="A9" s="2"/>
    </row>
    <row r="10" spans="1:11" x14ac:dyDescent="0.25">
      <c r="C10" s="28"/>
    </row>
    <row r="11" spans="1:11" ht="13" x14ac:dyDescent="0.3">
      <c r="A11" s="8" t="s">
        <v>203</v>
      </c>
    </row>
    <row r="12" spans="1:11" ht="13" x14ac:dyDescent="0.3">
      <c r="A12" s="8"/>
    </row>
    <row r="13" spans="1:11" ht="13" x14ac:dyDescent="0.3">
      <c r="A13" s="18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18" t="str">
        <f>'Item 2'!A5</f>
        <v>ITEM 2 - COMPENSAÇÃO DE ROYALTIES RETROATIVOS GERADOS PELO RECÁLCULO DE PRODUÇÃO DOS CAMPOS DE PEROÁ E CANGOÁ - Ago/23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18" t="str">
        <f>'Item 3'!A5</f>
        <v>ITEM 3 - COMPENSAÇÃO DE ROYALTIES RETROATIVOS GERADOS PELO RECÁLCULO DE PRODUÇÃO DO CAMPO DE TABULEIRO DOS MARTINS - Nov/16 a Jan/24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18" t="str">
        <f>'Item 4'!A5</f>
        <v>ITEM 4 - PAGAMENTO DE ROYALTIES RETROATIVOS IED TERRA ATÉ 5% AO MUNICÍPIO DE CARANDAÍ-MG - Fev/25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18" t="str">
        <f>'Item 5'!A5</f>
        <v>ITEM 5 - PAGAMENTO DE ROYALTIES RETROATIVOS GERADOS PELO RECÁLCULO DE PRODUÇÃO DO CAMPO DE PIRANEMA - Mai/13 a Abr/20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0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18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18" t="str">
        <f>'Item 8'!A5</f>
        <v>ITEM 8 - PAGAMENTO AO MUNICÍPIO DE PENEDO-AL</v>
      </c>
    </row>
    <row r="21" spans="1:11" ht="13" x14ac:dyDescent="0.3">
      <c r="A21" s="18" t="str">
        <f>'Item 9'!A5</f>
        <v>ITEM 9 - PAGAMENTO DE ROYALTIES RETROATIVOS AO MUNICÍPIO DE GROSSOS-RN</v>
      </c>
    </row>
    <row r="22" spans="1:11" ht="13" x14ac:dyDescent="0.3">
      <c r="A22" s="18" t="str">
        <f>'Item 10'!A5</f>
        <v>ITEM 10 - PAGAMENTO DE ROYALTIES RETROATIVOS GERADOS PELO RECÁLCULO DE PRODUÇÃO DOS CAMPOS DE SAPINHOÁ, SUDOESTE DE SAPINHOÁ, NORDESTE DE SAPINHOÁ E NOROESTE DE SAPINHOÁ - Jan/22 a Mar/22</v>
      </c>
    </row>
    <row r="23" spans="1:11" ht="13" x14ac:dyDescent="0.3">
      <c r="A23" s="18" t="str">
        <f>'Item 11'!A5</f>
        <v>ITEM 11 - PAGAMENTO DE ROYALTIES RETROATIVOS GERADOS PELA PRODUÇÃO DE XISTO</v>
      </c>
    </row>
    <row r="24" spans="1:11" ht="13" x14ac:dyDescent="0.3">
      <c r="A24" s="18" t="str">
        <f>'Item 12'!A5</f>
        <v>ITEM 12 - PAGAMENTO DE ROYALTIES RETROATIVOS AO MUNICÍPIO DE LINHARES-ES - Residual</v>
      </c>
    </row>
    <row r="25" spans="1:11" ht="13" x14ac:dyDescent="0.3">
      <c r="A25" s="18" t="str">
        <f>'Item 13'!A5</f>
        <v>ITEM 13 - PAGAMENTO DE ROYALTIES RETROATIVOS AO MUNICÍPIO DE FELIPE GUERRA-RN</v>
      </c>
    </row>
    <row r="26" spans="1:11" ht="13" x14ac:dyDescent="0.3">
      <c r="A26" s="18" t="str">
        <f>'Item 14'!A5</f>
        <v>ITEM 14 - PAGAMENTO DE ROYALTIES RETROATIVOS AO MUNICÍPIO DE MOSSORO-RN - Residual - Depósito Judicial</v>
      </c>
    </row>
    <row r="27" spans="1:11" ht="13" x14ac:dyDescent="0.3">
      <c r="A27" s="18" t="str">
        <f>'Item 15'!A5</f>
        <v>ITEM 15 - PAGAMENTO DE ROYALTIES RETROATIVOS AO MUNICÍPIO DE ITAPITANGA-BA</v>
      </c>
    </row>
    <row r="28" spans="1:11" ht="13" x14ac:dyDescent="0.3">
      <c r="A28" s="18" t="str">
        <f>'Item 16'!A5</f>
        <v>ITEM 16 - PAGAMENTO DE ROYALTIES RETROATIVOS AO MUNICÍPIO DE SATIRO DIAS - BA</v>
      </c>
    </row>
    <row r="29" spans="1:11" ht="13" x14ac:dyDescent="0.3">
      <c r="A29" s="18" t="str">
        <f>'Item 17'!A5</f>
        <v>ITEM 17 - PAGAMENTO DE ROYALTIES RETROATIVOS AO MUNICÍPIO DE ITAPARICA-BA</v>
      </c>
    </row>
    <row r="30" spans="1:11" ht="13" x14ac:dyDescent="0.3">
      <c r="A30" s="18" t="str">
        <f>'Item 18'!A5</f>
        <v>ITEM 18 - PAGAMENTO DE ROYALTIES RETROATIVOS AO MUNICÍPIO DE POJUCA-BA</v>
      </c>
    </row>
    <row r="31" spans="1:11" ht="13" x14ac:dyDescent="0.3">
      <c r="A31" s="18" t="str">
        <f>'Item 19'!A5</f>
        <v>ITEM 19 - PAGAMENTO DE ROYALTIES RETROATIVOS AO MUNICÍPIO DE RIACHUELO-SE</v>
      </c>
    </row>
    <row r="32" spans="1:11" ht="13" x14ac:dyDescent="0.3">
      <c r="A32" s="18" t="str">
        <f>'Item 20'!A5</f>
        <v>ITEM 20 - PAGAMENTO DE ROYALTIES RETROATIVOS AO MUNICÍPIO DE TIBAU-RN</v>
      </c>
    </row>
    <row r="33" spans="1:1" ht="13" x14ac:dyDescent="0.3">
      <c r="A33" s="18" t="str">
        <f>'Item 21'!A5</f>
        <v>ITEM 21 - PAGAMENTO DE ROYALTIES RETROATIVOS GERADOS PELO RECÁLCULO DE PRODUÇÃO DO CAMPO DE TUPI, SUL DE TUPI E ANC TUPI LESTE - Jan/23</v>
      </c>
    </row>
    <row r="34" spans="1:1" ht="13" x14ac:dyDescent="0.3">
      <c r="A34" s="18" t="str">
        <f>'Item 22'!A5</f>
        <v>ITEM 22 - PAGAMENTO DE ROYALTIES RETROATIVOS AO MUNICÍPIO DE ALTO DO RODRIGUES-RN</v>
      </c>
    </row>
    <row r="35" spans="1:1" ht="13" x14ac:dyDescent="0.3">
      <c r="A35" s="18" t="str">
        <f>'Item 23'!A5</f>
        <v>ITEM 23 - PAGAMENTO DE ROYALTIES RETROATIVOS GERADOS PELO RECÁLCULO DE PRODUÇÃO DO CAMPO DE ATLANTA - Nov/21</v>
      </c>
    </row>
    <row r="36" spans="1:1" ht="13" x14ac:dyDescent="0.3">
      <c r="A36" s="18" t="str">
        <f>'Item 24'!A5</f>
        <v>ITEM 24 - PAGAMENTO DE ROYALTIES RETROATIVOS AO MUNICÍPIO DE PILAR-AL</v>
      </c>
    </row>
    <row r="37" spans="1:1" ht="13" x14ac:dyDescent="0.3">
      <c r="A37" s="18" t="str">
        <f>'Item 25'!A5</f>
        <v>ITEM 25 - PAGAMENTO DE ROYALTIES RETROATIVOS AO MUNICÍPIO DE SÃO MIGUEL DOS CAMPOS-AL</v>
      </c>
    </row>
    <row r="38" spans="1:1" ht="13" x14ac:dyDescent="0.3">
      <c r="A38" s="18" t="str">
        <f>'Item 26'!A5</f>
        <v>ITEM 26 - PAGAMENTO DE ROYALTIES RETROATIVOS AO MUNICÍPIO DE ROTEIRO-AL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Fevereiro de 2025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516</v>
      </c>
    </row>
    <row r="6" spans="1:3" x14ac:dyDescent="0.25">
      <c r="A6" s="1" t="s">
        <v>796</v>
      </c>
    </row>
    <row r="8" spans="1:3" ht="13" x14ac:dyDescent="0.3">
      <c r="A8" s="4" t="s">
        <v>1</v>
      </c>
      <c r="B8" s="6" t="s">
        <v>630</v>
      </c>
    </row>
    <row r="9" spans="1:3" x14ac:dyDescent="0.25">
      <c r="A9" s="9" t="s">
        <v>180</v>
      </c>
      <c r="B9" s="20">
        <v>5075407.4732360207</v>
      </c>
    </row>
    <row r="10" spans="1:3" x14ac:dyDescent="0.25">
      <c r="A10" s="5" t="s">
        <v>157</v>
      </c>
      <c r="B10" s="27">
        <v>-115797.67663203816</v>
      </c>
    </row>
    <row r="11" spans="1:3" x14ac:dyDescent="0.25">
      <c r="A11" s="5" t="s">
        <v>64</v>
      </c>
      <c r="B11" s="27">
        <v>0</v>
      </c>
    </row>
    <row r="12" spans="1:3" x14ac:dyDescent="0.25">
      <c r="A12" s="5" t="s">
        <v>3</v>
      </c>
      <c r="B12" s="27">
        <v>-30694.454525522251</v>
      </c>
    </row>
    <row r="13" spans="1:3" x14ac:dyDescent="0.25">
      <c r="A13" s="5" t="s">
        <v>190</v>
      </c>
      <c r="B13" s="27">
        <v>-27556.394004829301</v>
      </c>
    </row>
    <row r="14" spans="1:3" x14ac:dyDescent="0.25">
      <c r="A14" s="5" t="s">
        <v>161</v>
      </c>
      <c r="B14" s="27">
        <v>-34723.350132228828</v>
      </c>
    </row>
    <row r="15" spans="1:3" x14ac:dyDescent="0.25">
      <c r="A15" s="5" t="s">
        <v>147</v>
      </c>
      <c r="B15" s="27">
        <v>-2814.6027140744886</v>
      </c>
    </row>
    <row r="16" spans="1:3" x14ac:dyDescent="0.25">
      <c r="A16" s="5" t="s">
        <v>82</v>
      </c>
      <c r="B16" s="27">
        <v>0</v>
      </c>
    </row>
    <row r="17" spans="1:2" x14ac:dyDescent="0.25">
      <c r="A17" s="5" t="s">
        <v>148</v>
      </c>
      <c r="B17" s="27">
        <v>-47514.672399652278</v>
      </c>
    </row>
    <row r="18" spans="1:2" x14ac:dyDescent="0.25">
      <c r="A18" s="5" t="s">
        <v>130</v>
      </c>
      <c r="B18" s="27">
        <v>-196474.76675552918</v>
      </c>
    </row>
    <row r="19" spans="1:2" x14ac:dyDescent="0.25">
      <c r="A19" s="5" t="s">
        <v>126</v>
      </c>
      <c r="B19" s="27">
        <v>0</v>
      </c>
    </row>
    <row r="20" spans="1:2" x14ac:dyDescent="0.25">
      <c r="A20" s="5" t="s">
        <v>144</v>
      </c>
      <c r="B20" s="27">
        <v>-196474.76675552918</v>
      </c>
    </row>
    <row r="21" spans="1:2" x14ac:dyDescent="0.25">
      <c r="A21" s="5" t="s">
        <v>87</v>
      </c>
      <c r="B21" s="27">
        <v>-7632.6733399312516</v>
      </c>
    </row>
    <row r="22" spans="1:2" x14ac:dyDescent="0.25">
      <c r="A22" s="5" t="s">
        <v>90</v>
      </c>
      <c r="B22" s="27">
        <v>0</v>
      </c>
    </row>
    <row r="23" spans="1:2" x14ac:dyDescent="0.25">
      <c r="A23" s="5" t="s">
        <v>9</v>
      </c>
      <c r="B23" s="27">
        <v>-19762.834502882597</v>
      </c>
    </row>
    <row r="24" spans="1:2" x14ac:dyDescent="0.25">
      <c r="A24" s="5" t="s">
        <v>156</v>
      </c>
      <c r="B24" s="27">
        <v>-85356.521015845123</v>
      </c>
    </row>
    <row r="25" spans="1:2" x14ac:dyDescent="0.25">
      <c r="A25" s="5" t="s">
        <v>4</v>
      </c>
      <c r="B25" s="27">
        <v>0</v>
      </c>
    </row>
    <row r="26" spans="1:2" x14ac:dyDescent="0.25">
      <c r="A26" s="5" t="s">
        <v>103</v>
      </c>
      <c r="B26" s="27">
        <v>-137042.23846358288</v>
      </c>
    </row>
    <row r="27" spans="1:2" x14ac:dyDescent="0.25">
      <c r="A27" s="5" t="s">
        <v>125</v>
      </c>
      <c r="B27" s="27">
        <v>-196474.76675552918</v>
      </c>
    </row>
    <row r="28" spans="1:2" x14ac:dyDescent="0.25">
      <c r="A28" s="5" t="s">
        <v>58</v>
      </c>
      <c r="B28" s="27">
        <v>-182694.20758576327</v>
      </c>
    </row>
    <row r="29" spans="1:2" x14ac:dyDescent="0.25">
      <c r="A29" s="5" t="s">
        <v>80</v>
      </c>
      <c r="B29" s="27">
        <v>-8689.0394062680953</v>
      </c>
    </row>
    <row r="30" spans="1:2" x14ac:dyDescent="0.25">
      <c r="A30" s="5" t="s">
        <v>143</v>
      </c>
      <c r="B30" s="27">
        <v>-123679.07274814731</v>
      </c>
    </row>
    <row r="31" spans="1:2" x14ac:dyDescent="0.25">
      <c r="A31" s="5" t="s">
        <v>11</v>
      </c>
      <c r="B31" s="27">
        <v>-10299.665210821649</v>
      </c>
    </row>
    <row r="32" spans="1:2" x14ac:dyDescent="0.25">
      <c r="A32" s="5" t="s">
        <v>16</v>
      </c>
      <c r="B32" s="27">
        <v>-31133.787432888672</v>
      </c>
    </row>
    <row r="33" spans="1:2" x14ac:dyDescent="0.25">
      <c r="A33" s="5" t="s">
        <v>119</v>
      </c>
      <c r="B33" s="27">
        <v>-196474.76675552918</v>
      </c>
    </row>
    <row r="34" spans="1:2" x14ac:dyDescent="0.25">
      <c r="A34" s="5" t="s">
        <v>380</v>
      </c>
      <c r="B34" s="27">
        <v>0</v>
      </c>
    </row>
    <row r="35" spans="1:2" x14ac:dyDescent="0.25">
      <c r="A35" s="5" t="s">
        <v>70</v>
      </c>
      <c r="B35" s="27">
        <v>-119647.98575859657</v>
      </c>
    </row>
    <row r="36" spans="1:2" x14ac:dyDescent="0.25">
      <c r="A36" s="5" t="s">
        <v>374</v>
      </c>
      <c r="B36" s="27">
        <v>0</v>
      </c>
    </row>
    <row r="37" spans="1:2" x14ac:dyDescent="0.25">
      <c r="A37" s="5" t="s">
        <v>372</v>
      </c>
      <c r="B37" s="27">
        <v>-187463.72165650598</v>
      </c>
    </row>
    <row r="38" spans="1:2" x14ac:dyDescent="0.25">
      <c r="A38" s="5" t="s">
        <v>388</v>
      </c>
      <c r="B38" s="27">
        <v>-13889.227910161806</v>
      </c>
    </row>
    <row r="39" spans="1:2" x14ac:dyDescent="0.25">
      <c r="A39" s="5" t="s">
        <v>361</v>
      </c>
      <c r="B39" s="27">
        <v>0</v>
      </c>
    </row>
    <row r="40" spans="1:2" x14ac:dyDescent="0.25">
      <c r="A40" s="5" t="s">
        <v>52</v>
      </c>
      <c r="B40" s="27">
        <v>-10299.665210821649</v>
      </c>
    </row>
    <row r="41" spans="1:2" x14ac:dyDescent="0.25">
      <c r="A41" s="5" t="s">
        <v>375</v>
      </c>
      <c r="B41" s="27">
        <v>0</v>
      </c>
    </row>
    <row r="42" spans="1:2" x14ac:dyDescent="0.25">
      <c r="A42" s="5" t="s">
        <v>138</v>
      </c>
      <c r="B42" s="27">
        <v>-196474.76675552918</v>
      </c>
    </row>
    <row r="43" spans="1:2" x14ac:dyDescent="0.25">
      <c r="A43" s="5" t="s">
        <v>74</v>
      </c>
      <c r="B43" s="27">
        <v>-68731.675252752917</v>
      </c>
    </row>
    <row r="44" spans="1:2" x14ac:dyDescent="0.25">
      <c r="A44" s="5" t="s">
        <v>86</v>
      </c>
      <c r="B44" s="27">
        <v>-68731.675252752917</v>
      </c>
    </row>
    <row r="45" spans="1:2" x14ac:dyDescent="0.25">
      <c r="A45" s="5" t="s">
        <v>137</v>
      </c>
      <c r="B45" s="27">
        <v>-196474.76675552918</v>
      </c>
    </row>
    <row r="46" spans="1:2" x14ac:dyDescent="0.25">
      <c r="A46" s="5" t="s">
        <v>69</v>
      </c>
      <c r="B46" s="27">
        <v>-68731.675252752917</v>
      </c>
    </row>
    <row r="47" spans="1:2" x14ac:dyDescent="0.25">
      <c r="A47" s="5" t="s">
        <v>131</v>
      </c>
      <c r="B47" s="27">
        <v>-196474.76675552918</v>
      </c>
    </row>
    <row r="48" spans="1:2" x14ac:dyDescent="0.25">
      <c r="A48" s="5" t="s">
        <v>95</v>
      </c>
      <c r="B48" s="27">
        <v>-68731.675252752917</v>
      </c>
    </row>
    <row r="49" spans="1:2" x14ac:dyDescent="0.25">
      <c r="A49" s="5" t="s">
        <v>163</v>
      </c>
      <c r="B49" s="27">
        <v>-90078.686466819388</v>
      </c>
    </row>
    <row r="50" spans="1:2" x14ac:dyDescent="0.25">
      <c r="A50" s="5" t="s">
        <v>168</v>
      </c>
      <c r="B50" s="27">
        <v>-3589.5626993401579</v>
      </c>
    </row>
    <row r="51" spans="1:2" x14ac:dyDescent="0.25">
      <c r="A51" s="5" t="s">
        <v>151</v>
      </c>
      <c r="B51" s="27">
        <v>0</v>
      </c>
    </row>
    <row r="52" spans="1:2" x14ac:dyDescent="0.25">
      <c r="A52" s="5" t="s">
        <v>101</v>
      </c>
      <c r="B52" s="27">
        <v>0</v>
      </c>
    </row>
    <row r="53" spans="1:2" x14ac:dyDescent="0.25">
      <c r="A53" s="5" t="s">
        <v>152</v>
      </c>
      <c r="B53" s="27">
        <v>0</v>
      </c>
    </row>
    <row r="54" spans="1:2" x14ac:dyDescent="0.25">
      <c r="A54" s="5" t="s">
        <v>68</v>
      </c>
      <c r="B54" s="27">
        <v>-103470.21732908656</v>
      </c>
    </row>
    <row r="55" spans="1:2" x14ac:dyDescent="0.25">
      <c r="A55" s="5" t="s">
        <v>91</v>
      </c>
      <c r="B55" s="27">
        <v>-196474.76675552918</v>
      </c>
    </row>
    <row r="56" spans="1:2" x14ac:dyDescent="0.25">
      <c r="A56" s="5" t="s">
        <v>158</v>
      </c>
      <c r="B56" s="27">
        <v>0</v>
      </c>
    </row>
    <row r="57" spans="1:2" x14ac:dyDescent="0.25">
      <c r="A57" s="5" t="s">
        <v>378</v>
      </c>
      <c r="B57" s="27">
        <v>0</v>
      </c>
    </row>
    <row r="58" spans="1:2" x14ac:dyDescent="0.25">
      <c r="A58" s="5" t="s">
        <v>162</v>
      </c>
      <c r="B58" s="27">
        <v>-27618.442823980949</v>
      </c>
    </row>
    <row r="59" spans="1:2" x14ac:dyDescent="0.25">
      <c r="A59" s="5" t="s">
        <v>207</v>
      </c>
      <c r="B59" s="27">
        <v>0</v>
      </c>
    </row>
    <row r="60" spans="1:2" x14ac:dyDescent="0.25">
      <c r="A60" s="5" t="s">
        <v>124</v>
      </c>
      <c r="B60" s="27">
        <v>-53181.05206209825</v>
      </c>
    </row>
    <row r="61" spans="1:2" x14ac:dyDescent="0.25">
      <c r="A61" s="5" t="s">
        <v>132</v>
      </c>
      <c r="B61" s="27">
        <v>0</v>
      </c>
    </row>
    <row r="62" spans="1:2" x14ac:dyDescent="0.25">
      <c r="A62" s="5" t="s">
        <v>209</v>
      </c>
      <c r="B62" s="27">
        <v>0</v>
      </c>
    </row>
    <row r="63" spans="1:2" x14ac:dyDescent="0.25">
      <c r="A63" s="5" t="s">
        <v>128</v>
      </c>
      <c r="B63" s="27">
        <v>-196474.76675552918</v>
      </c>
    </row>
    <row r="64" spans="1:2" x14ac:dyDescent="0.25">
      <c r="A64" s="5" t="s">
        <v>129</v>
      </c>
      <c r="B64" s="27">
        <v>-193037.89323975556</v>
      </c>
    </row>
    <row r="65" spans="1:2" x14ac:dyDescent="0.25">
      <c r="A65" s="5" t="s">
        <v>96</v>
      </c>
      <c r="B65" s="27">
        <v>0</v>
      </c>
    </row>
    <row r="66" spans="1:2" x14ac:dyDescent="0.25">
      <c r="A66" s="5" t="s">
        <v>145</v>
      </c>
      <c r="B66" s="27">
        <v>-27844.056116162417</v>
      </c>
    </row>
    <row r="67" spans="1:2" x14ac:dyDescent="0.25">
      <c r="A67" s="5" t="s">
        <v>146</v>
      </c>
      <c r="B67" s="27">
        <v>-196474.76675552918</v>
      </c>
    </row>
    <row r="68" spans="1:2" x14ac:dyDescent="0.25">
      <c r="A68" s="5" t="s">
        <v>149</v>
      </c>
      <c r="B68" s="27">
        <v>-8689.0394062680953</v>
      </c>
    </row>
    <row r="69" spans="1:2" x14ac:dyDescent="0.25">
      <c r="A69" s="5" t="s">
        <v>150</v>
      </c>
      <c r="B69" s="27">
        <v>-17087.507159155233</v>
      </c>
    </row>
    <row r="70" spans="1:2" x14ac:dyDescent="0.25">
      <c r="A70" s="5" t="s">
        <v>153</v>
      </c>
      <c r="B70" s="27">
        <v>-10299.665210821649</v>
      </c>
    </row>
    <row r="71" spans="1:2" x14ac:dyDescent="0.25">
      <c r="A71" s="5" t="s">
        <v>73</v>
      </c>
      <c r="B71" s="27">
        <v>-11814.941110123053</v>
      </c>
    </row>
    <row r="72" spans="1:2" x14ac:dyDescent="0.25">
      <c r="A72" s="5" t="s">
        <v>154</v>
      </c>
      <c r="B72" s="27">
        <v>-65351.948584200938</v>
      </c>
    </row>
    <row r="73" spans="1:2" x14ac:dyDescent="0.25">
      <c r="A73" s="5" t="s">
        <v>155</v>
      </c>
      <c r="B73" s="27">
        <v>-7610.9962117047753</v>
      </c>
    </row>
    <row r="74" spans="1:2" x14ac:dyDescent="0.25">
      <c r="A74" s="5" t="s">
        <v>17</v>
      </c>
      <c r="B74" s="27">
        <v>-15128.194236156034</v>
      </c>
    </row>
    <row r="75" spans="1:2" x14ac:dyDescent="0.25">
      <c r="A75" s="5" t="s">
        <v>186</v>
      </c>
      <c r="B75" s="27">
        <v>-48112.101908897552</v>
      </c>
    </row>
    <row r="76" spans="1:2" x14ac:dyDescent="0.25">
      <c r="A76" s="5" t="s">
        <v>19</v>
      </c>
      <c r="B76" s="27">
        <v>0</v>
      </c>
    </row>
    <row r="77" spans="1:2" x14ac:dyDescent="0.25">
      <c r="A77" s="5" t="s">
        <v>8</v>
      </c>
      <c r="B77" s="27">
        <v>0</v>
      </c>
    </row>
    <row r="78" spans="1:2" x14ac:dyDescent="0.25">
      <c r="A78" s="5" t="s">
        <v>271</v>
      </c>
      <c r="B78" s="27">
        <v>-10299.665210821649</v>
      </c>
    </row>
    <row r="79" spans="1:2" x14ac:dyDescent="0.25">
      <c r="A79" s="5" t="s">
        <v>159</v>
      </c>
      <c r="B79" s="27">
        <v>-51941.19484029006</v>
      </c>
    </row>
    <row r="80" spans="1:2" x14ac:dyDescent="0.25">
      <c r="A80" s="5" t="s">
        <v>139</v>
      </c>
      <c r="B80" s="27">
        <v>-115797.67663203816</v>
      </c>
    </row>
    <row r="81" spans="1:2" x14ac:dyDescent="0.25">
      <c r="A81" s="5" t="s">
        <v>94</v>
      </c>
      <c r="B81" s="27">
        <v>-190187.35825440355</v>
      </c>
    </row>
    <row r="82" spans="1:2" x14ac:dyDescent="0.25">
      <c r="A82" s="5" t="s">
        <v>141</v>
      </c>
      <c r="B82" s="27">
        <v>-190940.67729071193</v>
      </c>
    </row>
    <row r="83" spans="1:2" x14ac:dyDescent="0.25">
      <c r="A83" s="5" t="s">
        <v>65</v>
      </c>
      <c r="B83" s="27">
        <v>-196474.76675552918</v>
      </c>
    </row>
    <row r="84" spans="1:2" x14ac:dyDescent="0.25">
      <c r="A84" s="5" t="s">
        <v>160</v>
      </c>
      <c r="B84" s="27">
        <v>-4010.9037152611968</v>
      </c>
    </row>
    <row r="85" spans="1:2" x14ac:dyDescent="0.25">
      <c r="A85" s="5" t="s">
        <v>140</v>
      </c>
      <c r="B85" s="27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BFEB9-B2FC-49AA-AA8F-10484B949AE7}">
  <dimension ref="A2:D493"/>
  <sheetViews>
    <sheetView workbookViewId="0">
      <selection activeCell="B7" sqref="B7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Fevereiro de 2025</v>
      </c>
    </row>
    <row r="3" spans="1:4" ht="15" customHeight="1" x14ac:dyDescent="0.3">
      <c r="B3" s="2"/>
    </row>
    <row r="5" spans="1:4" ht="13" x14ac:dyDescent="0.3">
      <c r="A5" s="2" t="s">
        <v>706</v>
      </c>
    </row>
    <row r="8" spans="1:4" ht="13" x14ac:dyDescent="0.3">
      <c r="A8" s="4" t="s">
        <v>433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504</v>
      </c>
      <c r="B9" s="7">
        <v>456.79532763430791</v>
      </c>
      <c r="C9" s="7">
        <v>342.5964997307309</v>
      </c>
      <c r="D9" s="7">
        <f>SUM(B9:C9)</f>
        <v>799.39182736503881</v>
      </c>
    </row>
    <row r="10" spans="1:4" x14ac:dyDescent="0.25">
      <c r="A10" s="5" t="s">
        <v>705</v>
      </c>
      <c r="B10" s="7">
        <v>256169.79323096568</v>
      </c>
      <c r="C10" s="7">
        <v>192127.34716921925</v>
      </c>
      <c r="D10" s="7">
        <f>SUM(B10:C10)</f>
        <v>448297.1404001849</v>
      </c>
    </row>
    <row r="12" spans="1:4" ht="13" x14ac:dyDescent="0.3">
      <c r="A12" s="4" t="s">
        <v>1</v>
      </c>
      <c r="B12" s="6" t="s">
        <v>381</v>
      </c>
      <c r="C12" s="6" t="s">
        <v>382</v>
      </c>
      <c r="D12" s="6" t="s">
        <v>383</v>
      </c>
    </row>
    <row r="13" spans="1:4" x14ac:dyDescent="0.25">
      <c r="A13" s="5" t="s">
        <v>56</v>
      </c>
      <c r="B13" s="7">
        <v>354.98458510751959</v>
      </c>
      <c r="C13" s="7">
        <v>1.4157258107706019</v>
      </c>
      <c r="D13" s="7">
        <f>SUM(B13:C13)</f>
        <v>356.40031091829019</v>
      </c>
    </row>
    <row r="14" spans="1:4" x14ac:dyDescent="0.25">
      <c r="A14" s="5" t="s">
        <v>164</v>
      </c>
      <c r="B14" s="7">
        <v>354.98458510751959</v>
      </c>
      <c r="C14" s="7">
        <v>0</v>
      </c>
      <c r="D14" s="7">
        <f t="shared" ref="D14:D77" si="0">SUM(B14:C14)</f>
        <v>354.98458510751959</v>
      </c>
    </row>
    <row r="15" spans="1:4" x14ac:dyDescent="0.25">
      <c r="A15" s="5" t="s">
        <v>165</v>
      </c>
      <c r="B15" s="7">
        <v>354.98458510751959</v>
      </c>
      <c r="C15" s="7">
        <v>0</v>
      </c>
      <c r="D15" s="7">
        <f t="shared" si="0"/>
        <v>354.98458510751959</v>
      </c>
    </row>
    <row r="16" spans="1:4" x14ac:dyDescent="0.25">
      <c r="A16" s="5" t="s">
        <v>20</v>
      </c>
      <c r="B16" s="7">
        <v>0</v>
      </c>
      <c r="C16" s="7">
        <v>10.769286896508783</v>
      </c>
      <c r="D16" s="7">
        <f t="shared" si="0"/>
        <v>10.769286896508783</v>
      </c>
    </row>
    <row r="17" spans="1:4" x14ac:dyDescent="0.25">
      <c r="A17" s="5" t="s">
        <v>308</v>
      </c>
      <c r="B17" s="7">
        <v>277.2533401703401</v>
      </c>
      <c r="C17" s="7">
        <v>0</v>
      </c>
      <c r="D17" s="7">
        <f t="shared" si="0"/>
        <v>277.2533401703401</v>
      </c>
    </row>
    <row r="18" spans="1:4" x14ac:dyDescent="0.25">
      <c r="A18" s="5" t="s">
        <v>309</v>
      </c>
      <c r="B18" s="7">
        <v>354.98458510751959</v>
      </c>
      <c r="C18" s="7">
        <v>0</v>
      </c>
      <c r="D18" s="7">
        <f t="shared" si="0"/>
        <v>354.98458510751959</v>
      </c>
    </row>
    <row r="19" spans="1:4" x14ac:dyDescent="0.25">
      <c r="A19" s="5" t="s">
        <v>166</v>
      </c>
      <c r="B19" s="7">
        <v>354.98458510751959</v>
      </c>
      <c r="C19" s="7">
        <v>0</v>
      </c>
      <c r="D19" s="7">
        <f t="shared" si="0"/>
        <v>354.98458510751959</v>
      </c>
    </row>
    <row r="20" spans="1:4" x14ac:dyDescent="0.25">
      <c r="A20" s="5" t="s">
        <v>254</v>
      </c>
      <c r="B20" s="7">
        <v>354.98458510751959</v>
      </c>
      <c r="C20" s="7">
        <v>0</v>
      </c>
      <c r="D20" s="7">
        <f t="shared" si="0"/>
        <v>354.98458510751959</v>
      </c>
    </row>
    <row r="21" spans="1:4" x14ac:dyDescent="0.25">
      <c r="A21" s="5" t="s">
        <v>21</v>
      </c>
      <c r="B21" s="7">
        <v>0</v>
      </c>
      <c r="C21" s="7">
        <v>10.769286896508783</v>
      </c>
      <c r="D21" s="7">
        <f t="shared" si="0"/>
        <v>10.769286896508783</v>
      </c>
    </row>
    <row r="22" spans="1:4" x14ac:dyDescent="0.25">
      <c r="A22" s="5" t="s">
        <v>323</v>
      </c>
      <c r="B22" s="7">
        <v>354.98458510751959</v>
      </c>
      <c r="C22" s="7">
        <v>0</v>
      </c>
      <c r="D22" s="7">
        <f t="shared" si="0"/>
        <v>354.98458510751959</v>
      </c>
    </row>
    <row r="23" spans="1:4" x14ac:dyDescent="0.25">
      <c r="A23" s="5" t="s">
        <v>143</v>
      </c>
      <c r="B23" s="7">
        <v>354.98458510751959</v>
      </c>
      <c r="C23" s="7">
        <v>0</v>
      </c>
      <c r="D23" s="7">
        <f t="shared" si="0"/>
        <v>354.98458510751959</v>
      </c>
    </row>
    <row r="24" spans="1:4" x14ac:dyDescent="0.25">
      <c r="A24" s="5" t="s">
        <v>22</v>
      </c>
      <c r="B24" s="7">
        <v>0</v>
      </c>
      <c r="C24" s="7">
        <v>10.769286896508783</v>
      </c>
      <c r="D24" s="7">
        <f t="shared" si="0"/>
        <v>10.769286896508783</v>
      </c>
    </row>
    <row r="25" spans="1:4" x14ac:dyDescent="0.25">
      <c r="A25" s="5" t="s">
        <v>163</v>
      </c>
      <c r="B25" s="7">
        <v>354.98458510751959</v>
      </c>
      <c r="C25" s="7">
        <v>0</v>
      </c>
      <c r="D25" s="7">
        <f t="shared" si="0"/>
        <v>354.98458510751959</v>
      </c>
    </row>
    <row r="26" spans="1:4" x14ac:dyDescent="0.25">
      <c r="A26" s="5" t="s">
        <v>299</v>
      </c>
      <c r="B26" s="7">
        <v>354.98458510751959</v>
      </c>
      <c r="C26" s="7">
        <v>0</v>
      </c>
      <c r="D26" s="7">
        <f t="shared" si="0"/>
        <v>354.98458510751959</v>
      </c>
    </row>
    <row r="27" spans="1:4" x14ac:dyDescent="0.25">
      <c r="A27" s="5" t="s">
        <v>23</v>
      </c>
      <c r="B27" s="7">
        <v>0</v>
      </c>
      <c r="C27" s="7">
        <v>10.769286896508783</v>
      </c>
      <c r="D27" s="7">
        <f t="shared" si="0"/>
        <v>10.769286896508783</v>
      </c>
    </row>
    <row r="28" spans="1:4" x14ac:dyDescent="0.25">
      <c r="A28" s="5" t="s">
        <v>230</v>
      </c>
      <c r="B28" s="7">
        <v>354.98458510751959</v>
      </c>
      <c r="C28" s="7">
        <v>0</v>
      </c>
      <c r="D28" s="7">
        <f t="shared" si="0"/>
        <v>354.98458510751959</v>
      </c>
    </row>
    <row r="29" spans="1:4" x14ac:dyDescent="0.25">
      <c r="A29" s="5" t="s">
        <v>103</v>
      </c>
      <c r="B29" s="7">
        <v>354.98458510751959</v>
      </c>
      <c r="C29" s="7">
        <v>55.225619882755296</v>
      </c>
      <c r="D29" s="7">
        <f t="shared" si="0"/>
        <v>410.21020499027486</v>
      </c>
    </row>
    <row r="30" spans="1:4" x14ac:dyDescent="0.25">
      <c r="A30" s="5" t="s">
        <v>138</v>
      </c>
      <c r="B30" s="7">
        <v>366.8686911923146</v>
      </c>
      <c r="C30" s="7">
        <v>1835.5914213650608</v>
      </c>
      <c r="D30" s="7">
        <f t="shared" si="0"/>
        <v>2202.4601125573754</v>
      </c>
    </row>
    <row r="31" spans="1:4" x14ac:dyDescent="0.25">
      <c r="A31" s="5" t="s">
        <v>218</v>
      </c>
      <c r="B31" s="7">
        <v>354.98458510751959</v>
      </c>
      <c r="C31" s="7">
        <v>0</v>
      </c>
      <c r="D31" s="7">
        <f t="shared" si="0"/>
        <v>354.98458510751959</v>
      </c>
    </row>
    <row r="32" spans="1:4" x14ac:dyDescent="0.25">
      <c r="A32" s="5" t="s">
        <v>707</v>
      </c>
      <c r="B32" s="7">
        <v>807.78441504508919</v>
      </c>
      <c r="C32" s="7">
        <v>0</v>
      </c>
      <c r="D32" s="7">
        <f t="shared" si="0"/>
        <v>807.78441504508919</v>
      </c>
    </row>
    <row r="33" spans="1:4" x14ac:dyDescent="0.25">
      <c r="A33" s="5" t="s">
        <v>523</v>
      </c>
      <c r="B33" s="7">
        <v>1.4403456276757454</v>
      </c>
      <c r="C33" s="7">
        <v>0</v>
      </c>
      <c r="D33" s="7">
        <f t="shared" si="0"/>
        <v>1.4403456276757454</v>
      </c>
    </row>
    <row r="34" spans="1:4" x14ac:dyDescent="0.25">
      <c r="A34" s="5" t="s">
        <v>167</v>
      </c>
      <c r="B34" s="7">
        <v>354.98458510751959</v>
      </c>
      <c r="C34" s="7">
        <v>0</v>
      </c>
      <c r="D34" s="7">
        <f t="shared" si="0"/>
        <v>354.98458510751959</v>
      </c>
    </row>
    <row r="35" spans="1:4" x14ac:dyDescent="0.25">
      <c r="A35" s="5" t="s">
        <v>89</v>
      </c>
      <c r="B35" s="7">
        <v>140.75308801852273</v>
      </c>
      <c r="C35" s="7">
        <v>205.72915167276312</v>
      </c>
      <c r="D35" s="7">
        <f t="shared" si="0"/>
        <v>346.48223969128583</v>
      </c>
    </row>
    <row r="36" spans="1:4" x14ac:dyDescent="0.25">
      <c r="A36" s="5" t="s">
        <v>96</v>
      </c>
      <c r="B36" s="7">
        <v>354.98458510751959</v>
      </c>
      <c r="C36" s="7">
        <v>5.923612680775542</v>
      </c>
      <c r="D36" s="7">
        <f t="shared" si="0"/>
        <v>360.90819778829513</v>
      </c>
    </row>
    <row r="37" spans="1:4" x14ac:dyDescent="0.25">
      <c r="A37" s="5" t="s">
        <v>229</v>
      </c>
      <c r="B37" s="7">
        <v>354.98458510751959</v>
      </c>
      <c r="C37" s="7">
        <v>0</v>
      </c>
      <c r="D37" s="7">
        <f t="shared" si="0"/>
        <v>354.98458510751959</v>
      </c>
    </row>
    <row r="38" spans="1:4" x14ac:dyDescent="0.25">
      <c r="A38" s="5" t="s">
        <v>144</v>
      </c>
      <c r="B38" s="7">
        <v>354.98458510751959</v>
      </c>
      <c r="C38" s="7">
        <v>0.70709015217583104</v>
      </c>
      <c r="D38" s="7">
        <f t="shared" si="0"/>
        <v>355.69167525969544</v>
      </c>
    </row>
    <row r="39" spans="1:4" x14ac:dyDescent="0.25">
      <c r="A39" s="5" t="s">
        <v>269</v>
      </c>
      <c r="B39" s="7">
        <v>0</v>
      </c>
      <c r="C39" s="7">
        <v>0</v>
      </c>
      <c r="D39" s="7">
        <f t="shared" si="0"/>
        <v>0</v>
      </c>
    </row>
    <row r="40" spans="1:4" x14ac:dyDescent="0.25">
      <c r="A40" s="5" t="s">
        <v>78</v>
      </c>
      <c r="B40" s="7">
        <v>140.75308801852273</v>
      </c>
      <c r="C40" s="7">
        <v>4.5120787009542944</v>
      </c>
      <c r="D40" s="7">
        <f t="shared" si="0"/>
        <v>145.26516671947704</v>
      </c>
    </row>
    <row r="41" spans="1:4" x14ac:dyDescent="0.25">
      <c r="A41" s="5" t="s">
        <v>401</v>
      </c>
      <c r="B41" s="7">
        <v>0</v>
      </c>
      <c r="C41" s="7">
        <v>0</v>
      </c>
      <c r="D41" s="7">
        <f t="shared" si="0"/>
        <v>0</v>
      </c>
    </row>
    <row r="42" spans="1:4" x14ac:dyDescent="0.25">
      <c r="A42" s="5" t="s">
        <v>347</v>
      </c>
      <c r="B42" s="7">
        <v>912.07728513861559</v>
      </c>
      <c r="C42" s="7">
        <v>0</v>
      </c>
      <c r="D42" s="7">
        <f t="shared" si="0"/>
        <v>912.07728513861559</v>
      </c>
    </row>
    <row r="43" spans="1:4" x14ac:dyDescent="0.25">
      <c r="A43" s="5" t="s">
        <v>114</v>
      </c>
      <c r="B43" s="7">
        <v>0</v>
      </c>
      <c r="C43" s="7">
        <v>388.16485354198625</v>
      </c>
      <c r="D43" s="7">
        <f t="shared" si="0"/>
        <v>388.16485354198625</v>
      </c>
    </row>
    <row r="44" spans="1:4" x14ac:dyDescent="0.25">
      <c r="A44" s="5" t="s">
        <v>206</v>
      </c>
      <c r="B44" s="7">
        <v>354.98458510751959</v>
      </c>
      <c r="C44" s="7">
        <v>0</v>
      </c>
      <c r="D44" s="7">
        <f t="shared" si="0"/>
        <v>354.98458510751959</v>
      </c>
    </row>
    <row r="45" spans="1:4" x14ac:dyDescent="0.25">
      <c r="A45" s="5" t="s">
        <v>331</v>
      </c>
      <c r="B45" s="7">
        <v>173.74654678422871</v>
      </c>
      <c r="C45" s="7">
        <v>685.54733574123634</v>
      </c>
      <c r="D45" s="7">
        <f t="shared" si="0"/>
        <v>859.29388252546505</v>
      </c>
    </row>
    <row r="46" spans="1:4" x14ac:dyDescent="0.25">
      <c r="A46" s="5" t="s">
        <v>205</v>
      </c>
      <c r="B46" s="7">
        <v>354.98458510751959</v>
      </c>
      <c r="C46" s="7">
        <v>1604.8568413750183</v>
      </c>
      <c r="D46" s="7">
        <f t="shared" si="0"/>
        <v>1959.8414264825378</v>
      </c>
    </row>
    <row r="47" spans="1:4" x14ac:dyDescent="0.25">
      <c r="A47" s="5" t="s">
        <v>600</v>
      </c>
      <c r="B47" s="7">
        <v>1.4403456276757454</v>
      </c>
      <c r="C47" s="7">
        <v>0</v>
      </c>
      <c r="D47" s="7">
        <f t="shared" si="0"/>
        <v>1.4403456276757454</v>
      </c>
    </row>
    <row r="48" spans="1:4" x14ac:dyDescent="0.25">
      <c r="A48" s="5" t="s">
        <v>168</v>
      </c>
      <c r="B48" s="7">
        <v>354.98458510751959</v>
      </c>
      <c r="C48" s="7">
        <v>0</v>
      </c>
      <c r="D48" s="7">
        <f t="shared" si="0"/>
        <v>354.98458510751959</v>
      </c>
    </row>
    <row r="49" spans="1:4" x14ac:dyDescent="0.25">
      <c r="A49" s="5" t="s">
        <v>169</v>
      </c>
      <c r="B49" s="7">
        <v>354.98458510751959</v>
      </c>
      <c r="C49" s="7">
        <v>0</v>
      </c>
      <c r="D49" s="7">
        <f t="shared" si="0"/>
        <v>354.98458510751959</v>
      </c>
    </row>
    <row r="50" spans="1:4" x14ac:dyDescent="0.25">
      <c r="A50" s="5" t="s">
        <v>348</v>
      </c>
      <c r="B50" s="7">
        <v>912.07728513861559</v>
      </c>
      <c r="C50" s="7">
        <v>0</v>
      </c>
      <c r="D50" s="7">
        <f t="shared" si="0"/>
        <v>912.07728513861559</v>
      </c>
    </row>
    <row r="51" spans="1:4" x14ac:dyDescent="0.25">
      <c r="A51" s="5" t="s">
        <v>201</v>
      </c>
      <c r="B51" s="7">
        <v>363.00635671475624</v>
      </c>
      <c r="C51" s="7">
        <v>1020.8546724094346</v>
      </c>
      <c r="D51" s="7">
        <f t="shared" si="0"/>
        <v>1383.8610291241907</v>
      </c>
    </row>
    <row r="52" spans="1:4" x14ac:dyDescent="0.25">
      <c r="A52" s="5" t="s">
        <v>97</v>
      </c>
      <c r="B52" s="7">
        <v>363.00635671475624</v>
      </c>
      <c r="C52" s="7">
        <v>1342.2226902879615</v>
      </c>
      <c r="D52" s="7">
        <f t="shared" si="0"/>
        <v>1705.2290470027178</v>
      </c>
    </row>
    <row r="53" spans="1:4" x14ac:dyDescent="0.25">
      <c r="A53" s="5" t="s">
        <v>708</v>
      </c>
      <c r="B53" s="7">
        <v>974.91222505441806</v>
      </c>
      <c r="C53" s="7">
        <v>0</v>
      </c>
      <c r="D53" s="7">
        <f t="shared" si="0"/>
        <v>974.91222505441806</v>
      </c>
    </row>
    <row r="54" spans="1:4" x14ac:dyDescent="0.25">
      <c r="A54" s="5" t="s">
        <v>235</v>
      </c>
      <c r="B54" s="7">
        <v>354.98458510751959</v>
      </c>
      <c r="C54" s="7">
        <v>0</v>
      </c>
      <c r="D54" s="7">
        <f t="shared" si="0"/>
        <v>354.98458510751959</v>
      </c>
    </row>
    <row r="55" spans="1:4" x14ac:dyDescent="0.25">
      <c r="A55" s="5" t="s">
        <v>255</v>
      </c>
      <c r="B55" s="7">
        <v>354.98458510751959</v>
      </c>
      <c r="C55" s="7">
        <v>0</v>
      </c>
      <c r="D55" s="7">
        <f t="shared" si="0"/>
        <v>354.98458510751959</v>
      </c>
    </row>
    <row r="56" spans="1:4" x14ac:dyDescent="0.25">
      <c r="A56" s="5" t="s">
        <v>24</v>
      </c>
      <c r="B56" s="7">
        <v>0</v>
      </c>
      <c r="C56" s="7">
        <v>10.769286896508783</v>
      </c>
      <c r="D56" s="7">
        <f t="shared" si="0"/>
        <v>10.769286896508783</v>
      </c>
    </row>
    <row r="57" spans="1:4" x14ac:dyDescent="0.25">
      <c r="A57" s="5" t="s">
        <v>115</v>
      </c>
      <c r="B57" s="7">
        <v>0</v>
      </c>
      <c r="C57" s="7">
        <v>388.16485354198625</v>
      </c>
      <c r="D57" s="7">
        <f t="shared" si="0"/>
        <v>388.16485354198625</v>
      </c>
    </row>
    <row r="58" spans="1:4" x14ac:dyDescent="0.25">
      <c r="A58" s="5" t="s">
        <v>709</v>
      </c>
      <c r="B58" s="7">
        <v>584.94733503265093</v>
      </c>
      <c r="C58" s="7">
        <v>0</v>
      </c>
      <c r="D58" s="7">
        <f t="shared" si="0"/>
        <v>584.94733503265093</v>
      </c>
    </row>
    <row r="59" spans="1:4" x14ac:dyDescent="0.25">
      <c r="A59" s="5" t="s">
        <v>14</v>
      </c>
      <c r="B59" s="7">
        <v>354.98458510751959</v>
      </c>
      <c r="C59" s="7">
        <v>0.86764256454913835</v>
      </c>
      <c r="D59" s="7">
        <f t="shared" si="0"/>
        <v>355.85222767206875</v>
      </c>
    </row>
    <row r="60" spans="1:4" x14ac:dyDescent="0.25">
      <c r="A60" s="5" t="s">
        <v>293</v>
      </c>
      <c r="B60" s="7">
        <v>277.2533401703401</v>
      </c>
      <c r="C60" s="7">
        <v>0</v>
      </c>
      <c r="D60" s="7">
        <f t="shared" si="0"/>
        <v>277.2533401703401</v>
      </c>
    </row>
    <row r="61" spans="1:4" x14ac:dyDescent="0.25">
      <c r="A61" s="5" t="s">
        <v>294</v>
      </c>
      <c r="B61" s="7">
        <v>354.98458510751959</v>
      </c>
      <c r="C61" s="7">
        <v>0</v>
      </c>
      <c r="D61" s="7">
        <f t="shared" si="0"/>
        <v>354.98458510751959</v>
      </c>
    </row>
    <row r="62" spans="1:4" x14ac:dyDescent="0.25">
      <c r="A62" s="5" t="s">
        <v>332</v>
      </c>
      <c r="B62" s="7">
        <v>357.45374904067802</v>
      </c>
      <c r="C62" s="7">
        <v>0</v>
      </c>
      <c r="D62" s="7">
        <f t="shared" si="0"/>
        <v>357.45374904067802</v>
      </c>
    </row>
    <row r="63" spans="1:4" x14ac:dyDescent="0.25">
      <c r="A63" s="5" t="s">
        <v>402</v>
      </c>
      <c r="B63" s="7">
        <v>0</v>
      </c>
      <c r="C63" s="7">
        <v>0</v>
      </c>
      <c r="D63" s="7">
        <f t="shared" si="0"/>
        <v>0</v>
      </c>
    </row>
    <row r="64" spans="1:4" x14ac:dyDescent="0.25">
      <c r="A64" s="5" t="s">
        <v>710</v>
      </c>
      <c r="B64" s="7">
        <v>557.092700031096</v>
      </c>
      <c r="C64" s="7">
        <v>0</v>
      </c>
      <c r="D64" s="7">
        <f t="shared" si="0"/>
        <v>557.092700031096</v>
      </c>
    </row>
    <row r="65" spans="1:4" x14ac:dyDescent="0.25">
      <c r="A65" s="5" t="s">
        <v>72</v>
      </c>
      <c r="B65" s="7">
        <v>354.98458510751959</v>
      </c>
      <c r="C65" s="7">
        <v>0.60250025182266398</v>
      </c>
      <c r="D65" s="7">
        <f t="shared" si="0"/>
        <v>355.58708535934227</v>
      </c>
    </row>
    <row r="66" spans="1:4" x14ac:dyDescent="0.25">
      <c r="A66" s="5" t="s">
        <v>74</v>
      </c>
      <c r="B66" s="7">
        <v>143.49660349980988</v>
      </c>
      <c r="C66" s="7">
        <v>32.58262000387429</v>
      </c>
      <c r="D66" s="7">
        <f t="shared" si="0"/>
        <v>176.07922350368418</v>
      </c>
    </row>
    <row r="67" spans="1:4" x14ac:dyDescent="0.25">
      <c r="A67" s="5" t="s">
        <v>711</v>
      </c>
      <c r="B67" s="7">
        <v>1114.185400062192</v>
      </c>
      <c r="C67" s="7">
        <v>0</v>
      </c>
      <c r="D67" s="7">
        <f t="shared" si="0"/>
        <v>1114.185400062192</v>
      </c>
    </row>
    <row r="68" spans="1:4" x14ac:dyDescent="0.25">
      <c r="A68" s="5" t="s">
        <v>170</v>
      </c>
      <c r="B68" s="7">
        <v>354.98458510751959</v>
      </c>
      <c r="C68" s="7">
        <v>0</v>
      </c>
      <c r="D68" s="7">
        <f t="shared" si="0"/>
        <v>354.98458510751959</v>
      </c>
    </row>
    <row r="69" spans="1:4" x14ac:dyDescent="0.25">
      <c r="A69" s="5" t="s">
        <v>524</v>
      </c>
      <c r="B69" s="7">
        <v>2.7435154812871341</v>
      </c>
      <c r="C69" s="7">
        <v>0</v>
      </c>
      <c r="D69" s="7">
        <f t="shared" si="0"/>
        <v>2.7435154812871341</v>
      </c>
    </row>
    <row r="70" spans="1:4" x14ac:dyDescent="0.25">
      <c r="A70" s="5" t="s">
        <v>324</v>
      </c>
      <c r="B70" s="7">
        <v>354.98458510751959</v>
      </c>
      <c r="C70" s="7">
        <v>0</v>
      </c>
      <c r="D70" s="7">
        <f t="shared" si="0"/>
        <v>354.98458510751959</v>
      </c>
    </row>
    <row r="71" spans="1:4" x14ac:dyDescent="0.25">
      <c r="A71" s="5" t="s">
        <v>320</v>
      </c>
      <c r="B71" s="7">
        <v>354.98458510751959</v>
      </c>
      <c r="C71" s="7">
        <v>0</v>
      </c>
      <c r="D71" s="7">
        <f t="shared" si="0"/>
        <v>354.98458510751959</v>
      </c>
    </row>
    <row r="72" spans="1:4" x14ac:dyDescent="0.25">
      <c r="A72" s="5" t="s">
        <v>133</v>
      </c>
      <c r="B72" s="7">
        <v>13180.520481593252</v>
      </c>
      <c r="C72" s="7">
        <v>1508.5733781735325</v>
      </c>
      <c r="D72" s="7">
        <f t="shared" si="0"/>
        <v>14689.093859766785</v>
      </c>
    </row>
    <row r="73" spans="1:4" x14ac:dyDescent="0.25">
      <c r="A73" s="5" t="s">
        <v>93</v>
      </c>
      <c r="B73" s="7">
        <v>354.98458510751959</v>
      </c>
      <c r="C73" s="7">
        <v>39.339776072853283</v>
      </c>
      <c r="D73" s="7">
        <f t="shared" si="0"/>
        <v>394.32436118037288</v>
      </c>
    </row>
    <row r="74" spans="1:4" x14ac:dyDescent="0.25">
      <c r="A74" s="5" t="s">
        <v>712</v>
      </c>
      <c r="B74" s="7">
        <v>779.92978004353449</v>
      </c>
      <c r="C74" s="7">
        <v>0</v>
      </c>
      <c r="D74" s="7">
        <f t="shared" si="0"/>
        <v>779.92978004353449</v>
      </c>
    </row>
    <row r="75" spans="1:4" x14ac:dyDescent="0.25">
      <c r="A75" s="5" t="s">
        <v>525</v>
      </c>
      <c r="B75" s="7">
        <v>1.8518729498688153</v>
      </c>
      <c r="C75" s="7">
        <v>0</v>
      </c>
      <c r="D75" s="7">
        <f t="shared" si="0"/>
        <v>1.8518729498688153</v>
      </c>
    </row>
    <row r="76" spans="1:4" x14ac:dyDescent="0.25">
      <c r="A76" s="5" t="s">
        <v>526</v>
      </c>
      <c r="B76" s="7">
        <v>1.989048723933172</v>
      </c>
      <c r="C76" s="7">
        <v>0</v>
      </c>
      <c r="D76" s="7">
        <f t="shared" si="0"/>
        <v>1.989048723933172</v>
      </c>
    </row>
    <row r="77" spans="1:4" x14ac:dyDescent="0.25">
      <c r="A77" s="5" t="s">
        <v>57</v>
      </c>
      <c r="B77" s="7">
        <v>140.75308801852273</v>
      </c>
      <c r="C77" s="7">
        <v>9.9783578908732604</v>
      </c>
      <c r="D77" s="7">
        <f t="shared" si="0"/>
        <v>150.731445909396</v>
      </c>
    </row>
    <row r="78" spans="1:4" x14ac:dyDescent="0.25">
      <c r="A78" s="5" t="s">
        <v>171</v>
      </c>
      <c r="B78" s="7">
        <v>354.98458510751959</v>
      </c>
      <c r="C78" s="7">
        <v>0</v>
      </c>
      <c r="D78" s="7">
        <f t="shared" ref="D78:D141" si="1">SUM(B78:C78)</f>
        <v>354.98458510751959</v>
      </c>
    </row>
    <row r="79" spans="1:4" x14ac:dyDescent="0.25">
      <c r="A79" s="5" t="s">
        <v>25</v>
      </c>
      <c r="B79" s="7">
        <v>0</v>
      </c>
      <c r="C79" s="7">
        <v>10.769286896508783</v>
      </c>
      <c r="D79" s="7">
        <f t="shared" si="1"/>
        <v>10.769286896508783</v>
      </c>
    </row>
    <row r="80" spans="1:4" x14ac:dyDescent="0.25">
      <c r="A80" s="5" t="s">
        <v>49</v>
      </c>
      <c r="B80" s="7">
        <v>354.98458510751959</v>
      </c>
      <c r="C80" s="7">
        <v>7.4698389458017047</v>
      </c>
      <c r="D80" s="7">
        <f t="shared" si="1"/>
        <v>362.4544240533213</v>
      </c>
    </row>
    <row r="81" spans="1:4" x14ac:dyDescent="0.25">
      <c r="A81" s="5" t="s">
        <v>273</v>
      </c>
      <c r="B81" s="7">
        <v>25.21013349313823</v>
      </c>
      <c r="C81" s="7">
        <v>0.17789857851829688</v>
      </c>
      <c r="D81" s="7">
        <f t="shared" si="1"/>
        <v>25.388032071656525</v>
      </c>
    </row>
    <row r="82" spans="1:4" x14ac:dyDescent="0.25">
      <c r="A82" s="5" t="s">
        <v>236</v>
      </c>
      <c r="B82" s="7">
        <v>354.98458510751959</v>
      </c>
      <c r="C82" s="7">
        <v>0</v>
      </c>
      <c r="D82" s="7">
        <f t="shared" si="1"/>
        <v>354.98458510751959</v>
      </c>
    </row>
    <row r="83" spans="1:4" x14ac:dyDescent="0.25">
      <c r="A83" s="5" t="s">
        <v>119</v>
      </c>
      <c r="B83" s="7">
        <v>354.98458510751959</v>
      </c>
      <c r="C83" s="7">
        <v>202.29772072797377</v>
      </c>
      <c r="D83" s="7">
        <f t="shared" si="1"/>
        <v>557.28230583549339</v>
      </c>
    </row>
    <row r="84" spans="1:4" x14ac:dyDescent="0.25">
      <c r="A84" s="5" t="s">
        <v>333</v>
      </c>
      <c r="B84" s="7">
        <v>366.8686911923146</v>
      </c>
      <c r="C84" s="7">
        <v>775.88929590041539</v>
      </c>
      <c r="D84" s="7">
        <f t="shared" si="1"/>
        <v>1142.75798709273</v>
      </c>
    </row>
    <row r="85" spans="1:4" x14ac:dyDescent="0.25">
      <c r="A85" s="5" t="s">
        <v>98</v>
      </c>
      <c r="B85" s="7">
        <v>1143.5199480744957</v>
      </c>
      <c r="C85" s="7">
        <v>61.312501347544568</v>
      </c>
      <c r="D85" s="7">
        <f t="shared" si="1"/>
        <v>1204.8324494220403</v>
      </c>
    </row>
    <row r="86" spans="1:4" x14ac:dyDescent="0.25">
      <c r="A86" s="5" t="s">
        <v>713</v>
      </c>
      <c r="B86" s="7">
        <v>779.92978004353449</v>
      </c>
      <c r="C86" s="7">
        <v>0</v>
      </c>
      <c r="D86" s="7">
        <f t="shared" si="1"/>
        <v>779.92978004353449</v>
      </c>
    </row>
    <row r="87" spans="1:4" x14ac:dyDescent="0.25">
      <c r="A87" s="5" t="s">
        <v>527</v>
      </c>
      <c r="B87" s="7">
        <v>11.509803530943191</v>
      </c>
      <c r="C87" s="7">
        <v>0</v>
      </c>
      <c r="D87" s="7">
        <f t="shared" si="1"/>
        <v>11.509803530943191</v>
      </c>
    </row>
    <row r="88" spans="1:4" x14ac:dyDescent="0.25">
      <c r="A88" s="5" t="s">
        <v>319</v>
      </c>
      <c r="B88" s="7">
        <v>277.2533401703401</v>
      </c>
      <c r="C88" s="7">
        <v>0</v>
      </c>
      <c r="D88" s="7">
        <f t="shared" si="1"/>
        <v>277.2533401703401</v>
      </c>
    </row>
    <row r="89" spans="1:4" x14ac:dyDescent="0.25">
      <c r="A89" s="5" t="s">
        <v>714</v>
      </c>
      <c r="B89" s="7">
        <v>1002.766860055973</v>
      </c>
      <c r="C89" s="7">
        <v>0</v>
      </c>
      <c r="D89" s="7">
        <f t="shared" si="1"/>
        <v>1002.766860055973</v>
      </c>
    </row>
    <row r="90" spans="1:4" x14ac:dyDescent="0.25">
      <c r="A90" s="5" t="s">
        <v>715</v>
      </c>
      <c r="B90" s="7">
        <v>947.05759005286336</v>
      </c>
      <c r="C90" s="7">
        <v>0</v>
      </c>
      <c r="D90" s="7">
        <f t="shared" si="1"/>
        <v>947.05759005286336</v>
      </c>
    </row>
    <row r="91" spans="1:4" x14ac:dyDescent="0.25">
      <c r="A91" s="5" t="s">
        <v>716</v>
      </c>
      <c r="B91" s="7">
        <v>779.92978004353449</v>
      </c>
      <c r="C91" s="7">
        <v>0</v>
      </c>
      <c r="D91" s="7">
        <f t="shared" si="1"/>
        <v>779.92978004353449</v>
      </c>
    </row>
    <row r="92" spans="1:4" x14ac:dyDescent="0.25">
      <c r="A92" s="5" t="s">
        <v>172</v>
      </c>
      <c r="B92" s="7">
        <v>354.98458510751959</v>
      </c>
      <c r="C92" s="7">
        <v>0</v>
      </c>
      <c r="D92" s="7">
        <f t="shared" si="1"/>
        <v>354.98458510751959</v>
      </c>
    </row>
    <row r="93" spans="1:4" x14ac:dyDescent="0.25">
      <c r="A93" s="5" t="s">
        <v>310</v>
      </c>
      <c r="B93" s="7">
        <v>277.2533401703401</v>
      </c>
      <c r="C93" s="7">
        <v>0</v>
      </c>
      <c r="D93" s="7">
        <f t="shared" si="1"/>
        <v>277.2533401703401</v>
      </c>
    </row>
    <row r="94" spans="1:4" x14ac:dyDescent="0.25">
      <c r="A94" s="5" t="s">
        <v>100</v>
      </c>
      <c r="B94" s="7">
        <v>140.75308801852273</v>
      </c>
      <c r="C94" s="7">
        <v>78.177282920652388</v>
      </c>
      <c r="D94" s="7">
        <f t="shared" si="1"/>
        <v>218.93037093917513</v>
      </c>
    </row>
    <row r="95" spans="1:4" x14ac:dyDescent="0.25">
      <c r="A95" s="5" t="s">
        <v>403</v>
      </c>
      <c r="B95" s="7">
        <v>0</v>
      </c>
      <c r="C95" s="7">
        <v>0</v>
      </c>
      <c r="D95" s="7">
        <f t="shared" si="1"/>
        <v>0</v>
      </c>
    </row>
    <row r="96" spans="1:4" x14ac:dyDescent="0.25">
      <c r="A96" s="5" t="s">
        <v>528</v>
      </c>
      <c r="B96" s="7">
        <v>1.577521401740102</v>
      </c>
      <c r="C96" s="7">
        <v>0</v>
      </c>
      <c r="D96" s="7">
        <f t="shared" si="1"/>
        <v>1.577521401740102</v>
      </c>
    </row>
    <row r="97" spans="1:4" x14ac:dyDescent="0.25">
      <c r="A97" s="5" t="s">
        <v>210</v>
      </c>
      <c r="B97" s="7">
        <v>0</v>
      </c>
      <c r="C97" s="7">
        <v>0</v>
      </c>
      <c r="D97" s="7">
        <f t="shared" si="1"/>
        <v>0</v>
      </c>
    </row>
    <row r="98" spans="1:4" x14ac:dyDescent="0.25">
      <c r="A98" s="5" t="s">
        <v>277</v>
      </c>
      <c r="B98" s="7">
        <v>0</v>
      </c>
      <c r="C98" s="7">
        <v>0</v>
      </c>
      <c r="D98" s="7">
        <f t="shared" si="1"/>
        <v>0</v>
      </c>
    </row>
    <row r="99" spans="1:4" x14ac:dyDescent="0.25">
      <c r="A99" s="5" t="s">
        <v>717</v>
      </c>
      <c r="B99" s="7">
        <v>863.49368504819904</v>
      </c>
      <c r="C99" s="7">
        <v>0</v>
      </c>
      <c r="D99" s="7">
        <f t="shared" si="1"/>
        <v>863.49368504819904</v>
      </c>
    </row>
    <row r="100" spans="1:4" x14ac:dyDescent="0.25">
      <c r="A100" s="5" t="s">
        <v>75</v>
      </c>
      <c r="B100" s="7">
        <v>366.8686911923146</v>
      </c>
      <c r="C100" s="7">
        <v>2968.1667307680218</v>
      </c>
      <c r="D100" s="7">
        <f t="shared" si="1"/>
        <v>3335.0354219603364</v>
      </c>
    </row>
    <row r="101" spans="1:4" x14ac:dyDescent="0.25">
      <c r="A101" s="5" t="s">
        <v>718</v>
      </c>
      <c r="B101" s="7">
        <v>9353.9177611306968</v>
      </c>
      <c r="C101" s="7">
        <v>0</v>
      </c>
      <c r="D101" s="7">
        <f t="shared" si="1"/>
        <v>9353.9177611306968</v>
      </c>
    </row>
    <row r="102" spans="1:4" x14ac:dyDescent="0.25">
      <c r="A102" s="5" t="s">
        <v>719</v>
      </c>
      <c r="B102" s="7">
        <v>557.092700031096</v>
      </c>
      <c r="C102" s="7">
        <v>0</v>
      </c>
      <c r="D102" s="7">
        <f t="shared" si="1"/>
        <v>557.092700031096</v>
      </c>
    </row>
    <row r="103" spans="1:4" x14ac:dyDescent="0.25">
      <c r="A103" s="5" t="s">
        <v>109</v>
      </c>
      <c r="B103" s="7">
        <v>354.98458510751959</v>
      </c>
      <c r="C103" s="7">
        <v>129.93730944724786</v>
      </c>
      <c r="D103" s="7">
        <f t="shared" si="1"/>
        <v>484.92189455476745</v>
      </c>
    </row>
    <row r="104" spans="1:4" x14ac:dyDescent="0.25">
      <c r="A104" s="5" t="s">
        <v>207</v>
      </c>
      <c r="B104" s="7">
        <v>185.16723138410143</v>
      </c>
      <c r="C104" s="7">
        <v>0.2269977457455514</v>
      </c>
      <c r="D104" s="7">
        <f t="shared" si="1"/>
        <v>185.39422912984699</v>
      </c>
    </row>
    <row r="105" spans="1:4" x14ac:dyDescent="0.25">
      <c r="A105" s="5" t="s">
        <v>529</v>
      </c>
      <c r="B105" s="7">
        <v>1.7146971758044587</v>
      </c>
      <c r="C105" s="7">
        <v>0</v>
      </c>
      <c r="D105" s="7">
        <f t="shared" si="1"/>
        <v>1.7146971758044587</v>
      </c>
    </row>
    <row r="106" spans="1:4" x14ac:dyDescent="0.25">
      <c r="A106" s="5" t="s">
        <v>145</v>
      </c>
      <c r="B106" s="7">
        <v>354.98458510751959</v>
      </c>
      <c r="C106" s="7">
        <v>0</v>
      </c>
      <c r="D106" s="7">
        <f t="shared" si="1"/>
        <v>354.98458510751959</v>
      </c>
    </row>
    <row r="107" spans="1:4" x14ac:dyDescent="0.25">
      <c r="A107" s="5" t="s">
        <v>224</v>
      </c>
      <c r="B107" s="7">
        <v>354.98458510751959</v>
      </c>
      <c r="C107" s="7">
        <v>0</v>
      </c>
      <c r="D107" s="7">
        <f t="shared" si="1"/>
        <v>354.98458510751959</v>
      </c>
    </row>
    <row r="108" spans="1:4" x14ac:dyDescent="0.25">
      <c r="A108" s="5" t="s">
        <v>404</v>
      </c>
      <c r="B108" s="7">
        <v>0</v>
      </c>
      <c r="C108" s="7">
        <v>0</v>
      </c>
      <c r="D108" s="7">
        <f t="shared" si="1"/>
        <v>0</v>
      </c>
    </row>
    <row r="109" spans="1:4" x14ac:dyDescent="0.25">
      <c r="A109" s="5" t="s">
        <v>139</v>
      </c>
      <c r="B109" s="7">
        <v>16086.573547009142</v>
      </c>
      <c r="C109" s="7">
        <v>2309.974160220268</v>
      </c>
      <c r="D109" s="7">
        <f t="shared" si="1"/>
        <v>18396.547707229409</v>
      </c>
    </row>
    <row r="110" spans="1:4" x14ac:dyDescent="0.25">
      <c r="A110" s="5" t="s">
        <v>503</v>
      </c>
      <c r="B110" s="7">
        <v>6.5362583466372506</v>
      </c>
      <c r="C110" s="7">
        <v>0</v>
      </c>
      <c r="D110" s="7">
        <f t="shared" si="1"/>
        <v>6.5362583466372506</v>
      </c>
    </row>
    <row r="111" spans="1:4" x14ac:dyDescent="0.25">
      <c r="A111" s="5" t="s">
        <v>720</v>
      </c>
      <c r="B111" s="7">
        <v>1114.185400062192</v>
      </c>
      <c r="C111" s="7">
        <v>0</v>
      </c>
      <c r="D111" s="7">
        <f t="shared" si="1"/>
        <v>1114.185400062192</v>
      </c>
    </row>
    <row r="112" spans="1:4" x14ac:dyDescent="0.25">
      <c r="A112" s="5" t="s">
        <v>256</v>
      </c>
      <c r="B112" s="7">
        <v>354.98458510751959</v>
      </c>
      <c r="C112" s="7">
        <v>0</v>
      </c>
      <c r="D112" s="7">
        <f t="shared" si="1"/>
        <v>354.98458510751959</v>
      </c>
    </row>
    <row r="113" spans="1:4" x14ac:dyDescent="0.25">
      <c r="A113" s="5" t="s">
        <v>216</v>
      </c>
      <c r="B113" s="7">
        <v>354.98458510751959</v>
      </c>
      <c r="C113" s="7">
        <v>0</v>
      </c>
      <c r="D113" s="7">
        <f t="shared" si="1"/>
        <v>354.98458510751959</v>
      </c>
    </row>
    <row r="114" spans="1:4" x14ac:dyDescent="0.25">
      <c r="A114" s="5" t="s">
        <v>530</v>
      </c>
      <c r="B114" s="7">
        <v>1.5089335147079237</v>
      </c>
      <c r="C114" s="7">
        <v>0</v>
      </c>
      <c r="D114" s="7">
        <f t="shared" si="1"/>
        <v>1.5089335147079237</v>
      </c>
    </row>
    <row r="115" spans="1:4" x14ac:dyDescent="0.25">
      <c r="A115" s="5" t="s">
        <v>26</v>
      </c>
      <c r="B115" s="7">
        <v>0</v>
      </c>
      <c r="C115" s="7">
        <v>10.769286896508783</v>
      </c>
      <c r="D115" s="7">
        <f t="shared" si="1"/>
        <v>10.769286896508783</v>
      </c>
    </row>
    <row r="116" spans="1:4" x14ac:dyDescent="0.25">
      <c r="A116" s="5" t="s">
        <v>146</v>
      </c>
      <c r="B116" s="7">
        <v>354.98458510751959</v>
      </c>
      <c r="C116" s="7">
        <v>0</v>
      </c>
      <c r="D116" s="7">
        <f t="shared" si="1"/>
        <v>354.98458510751959</v>
      </c>
    </row>
    <row r="117" spans="1:4" x14ac:dyDescent="0.25">
      <c r="A117" s="5" t="s">
        <v>531</v>
      </c>
      <c r="B117" s="7">
        <v>1.6461092887722801</v>
      </c>
      <c r="C117" s="7">
        <v>0</v>
      </c>
      <c r="D117" s="7">
        <f t="shared" si="1"/>
        <v>1.6461092887722801</v>
      </c>
    </row>
    <row r="118" spans="1:4" x14ac:dyDescent="0.25">
      <c r="A118" s="5" t="s">
        <v>173</v>
      </c>
      <c r="B118" s="7">
        <v>354.98458510751959</v>
      </c>
      <c r="C118" s="7">
        <v>0</v>
      </c>
      <c r="D118" s="7">
        <f t="shared" si="1"/>
        <v>354.98458510751959</v>
      </c>
    </row>
    <row r="119" spans="1:4" x14ac:dyDescent="0.25">
      <c r="A119" s="5" t="s">
        <v>334</v>
      </c>
      <c r="B119" s="7">
        <v>363.60056201899596</v>
      </c>
      <c r="C119" s="7">
        <v>1823.8122414725337</v>
      </c>
      <c r="D119" s="7">
        <f t="shared" si="1"/>
        <v>2187.4128034915298</v>
      </c>
    </row>
    <row r="120" spans="1:4" x14ac:dyDescent="0.25">
      <c r="A120" s="5" t="s">
        <v>174</v>
      </c>
      <c r="B120" s="7">
        <v>354.98458510751959</v>
      </c>
      <c r="C120" s="7">
        <v>0</v>
      </c>
      <c r="D120" s="7">
        <f t="shared" si="1"/>
        <v>354.98458510751959</v>
      </c>
    </row>
    <row r="121" spans="1:4" x14ac:dyDescent="0.25">
      <c r="A121" s="5" t="s">
        <v>87</v>
      </c>
      <c r="B121" s="7">
        <v>354.98458510751959</v>
      </c>
      <c r="C121" s="7">
        <v>183.32751401332769</v>
      </c>
      <c r="D121" s="7">
        <f t="shared" si="1"/>
        <v>538.31209912084728</v>
      </c>
    </row>
    <row r="122" spans="1:4" x14ac:dyDescent="0.25">
      <c r="A122" s="5" t="s">
        <v>27</v>
      </c>
      <c r="B122" s="7">
        <v>0</v>
      </c>
      <c r="C122" s="7">
        <v>10.769286896508783</v>
      </c>
      <c r="D122" s="7">
        <f t="shared" si="1"/>
        <v>10.769286896508783</v>
      </c>
    </row>
    <row r="123" spans="1:4" x14ac:dyDescent="0.25">
      <c r="A123" s="5" t="s">
        <v>123</v>
      </c>
      <c r="B123" s="7">
        <v>0</v>
      </c>
      <c r="C123" s="7">
        <v>199.82020470195886</v>
      </c>
      <c r="D123" s="7">
        <f t="shared" si="1"/>
        <v>199.82020470195886</v>
      </c>
    </row>
    <row r="124" spans="1:4" x14ac:dyDescent="0.25">
      <c r="A124" s="5" t="s">
        <v>147</v>
      </c>
      <c r="B124" s="7">
        <v>354.98458510751959</v>
      </c>
      <c r="C124" s="7">
        <v>0</v>
      </c>
      <c r="D124" s="7">
        <f t="shared" si="1"/>
        <v>354.98458510751959</v>
      </c>
    </row>
    <row r="125" spans="1:4" x14ac:dyDescent="0.25">
      <c r="A125" s="5" t="s">
        <v>215</v>
      </c>
      <c r="B125" s="7">
        <v>354.98458510751959</v>
      </c>
      <c r="C125" s="7">
        <v>0</v>
      </c>
      <c r="D125" s="7">
        <f t="shared" si="1"/>
        <v>354.98458510751959</v>
      </c>
    </row>
    <row r="126" spans="1:4" x14ac:dyDescent="0.25">
      <c r="A126" s="5" t="s">
        <v>601</v>
      </c>
      <c r="B126" s="7">
        <v>1.371757740643567</v>
      </c>
      <c r="C126" s="7">
        <v>0</v>
      </c>
      <c r="D126" s="7">
        <f t="shared" si="1"/>
        <v>1.371757740643567</v>
      </c>
    </row>
    <row r="127" spans="1:4" x14ac:dyDescent="0.25">
      <c r="A127" s="5" t="s">
        <v>54</v>
      </c>
      <c r="B127" s="7">
        <v>0</v>
      </c>
      <c r="C127" s="7">
        <v>0.72187539269133927</v>
      </c>
      <c r="D127" s="7">
        <f t="shared" si="1"/>
        <v>0.72187539269133927</v>
      </c>
    </row>
    <row r="128" spans="1:4" x14ac:dyDescent="0.25">
      <c r="A128" s="5" t="s">
        <v>532</v>
      </c>
      <c r="B128" s="7">
        <v>1.783285062836637</v>
      </c>
      <c r="C128" s="7">
        <v>0</v>
      </c>
      <c r="D128" s="7">
        <f t="shared" si="1"/>
        <v>1.783285062836637</v>
      </c>
    </row>
    <row r="129" spans="1:4" x14ac:dyDescent="0.25">
      <c r="A129" s="5" t="s">
        <v>175</v>
      </c>
      <c r="B129" s="7">
        <v>354.98458510751959</v>
      </c>
      <c r="C129" s="7">
        <v>0</v>
      </c>
      <c r="D129" s="7">
        <f t="shared" si="1"/>
        <v>354.98458510751959</v>
      </c>
    </row>
    <row r="130" spans="1:4" x14ac:dyDescent="0.25">
      <c r="A130" s="5" t="s">
        <v>533</v>
      </c>
      <c r="B130" s="7">
        <v>1.783285062836637</v>
      </c>
      <c r="C130" s="7">
        <v>0</v>
      </c>
      <c r="D130" s="7">
        <f t="shared" si="1"/>
        <v>1.783285062836637</v>
      </c>
    </row>
    <row r="131" spans="1:4" x14ac:dyDescent="0.25">
      <c r="A131" s="5" t="s">
        <v>64</v>
      </c>
      <c r="B131" s="7">
        <v>354.98458510751959</v>
      </c>
      <c r="C131" s="7">
        <v>5.2164244267186621</v>
      </c>
      <c r="D131" s="7">
        <f t="shared" si="1"/>
        <v>360.20100953423827</v>
      </c>
    </row>
    <row r="132" spans="1:4" x14ac:dyDescent="0.25">
      <c r="A132" s="5" t="s">
        <v>721</v>
      </c>
      <c r="B132" s="7">
        <v>1114.185400062192</v>
      </c>
      <c r="C132" s="7">
        <v>0</v>
      </c>
      <c r="D132" s="7">
        <f t="shared" si="1"/>
        <v>1114.185400062192</v>
      </c>
    </row>
    <row r="133" spans="1:4" x14ac:dyDescent="0.25">
      <c r="A133" s="5" t="s">
        <v>350</v>
      </c>
      <c r="B133" s="7">
        <v>974.91222505441806</v>
      </c>
      <c r="C133" s="7">
        <v>0</v>
      </c>
      <c r="D133" s="7">
        <f t="shared" si="1"/>
        <v>974.91222505441806</v>
      </c>
    </row>
    <row r="134" spans="1:4" x14ac:dyDescent="0.25">
      <c r="A134" s="5" t="s">
        <v>94</v>
      </c>
      <c r="B134" s="7">
        <v>51588.943231300655</v>
      </c>
      <c r="C134" s="7">
        <v>23.865511146353956</v>
      </c>
      <c r="D134" s="7">
        <f t="shared" si="1"/>
        <v>51612.808742447007</v>
      </c>
    </row>
    <row r="135" spans="1:4" x14ac:dyDescent="0.25">
      <c r="A135" s="5" t="s">
        <v>722</v>
      </c>
      <c r="B135" s="7">
        <v>724.22051004042498</v>
      </c>
      <c r="C135" s="7">
        <v>0</v>
      </c>
      <c r="D135" s="7">
        <f t="shared" si="1"/>
        <v>724.22051004042498</v>
      </c>
    </row>
    <row r="136" spans="1:4" x14ac:dyDescent="0.25">
      <c r="A136" s="5" t="s">
        <v>28</v>
      </c>
      <c r="B136" s="7">
        <v>0</v>
      </c>
      <c r="C136" s="7">
        <v>10.769286896508783</v>
      </c>
      <c r="D136" s="7">
        <f t="shared" si="1"/>
        <v>10.769286896508783</v>
      </c>
    </row>
    <row r="137" spans="1:4" x14ac:dyDescent="0.25">
      <c r="A137" s="5" t="s">
        <v>723</v>
      </c>
      <c r="B137" s="7">
        <v>1114.185400062192</v>
      </c>
      <c r="C137" s="7">
        <v>0</v>
      </c>
      <c r="D137" s="7">
        <f t="shared" si="1"/>
        <v>1114.185400062192</v>
      </c>
    </row>
    <row r="138" spans="1:4" x14ac:dyDescent="0.25">
      <c r="A138" s="5" t="s">
        <v>311</v>
      </c>
      <c r="B138" s="7">
        <v>354.98458510751959</v>
      </c>
      <c r="C138" s="7">
        <v>0</v>
      </c>
      <c r="D138" s="7">
        <f t="shared" si="1"/>
        <v>354.98458510751959</v>
      </c>
    </row>
    <row r="139" spans="1:4" x14ac:dyDescent="0.25">
      <c r="A139" s="5" t="s">
        <v>176</v>
      </c>
      <c r="B139" s="7">
        <v>354.98458510751959</v>
      </c>
      <c r="C139" s="7">
        <v>0</v>
      </c>
      <c r="D139" s="7">
        <f t="shared" si="1"/>
        <v>354.98458510751959</v>
      </c>
    </row>
    <row r="140" spans="1:4" x14ac:dyDescent="0.25">
      <c r="A140" s="5" t="s">
        <v>534</v>
      </c>
      <c r="B140" s="7">
        <v>1.4403456276757454</v>
      </c>
      <c r="C140" s="7">
        <v>0</v>
      </c>
      <c r="D140" s="7">
        <f t="shared" si="1"/>
        <v>1.4403456276757454</v>
      </c>
    </row>
    <row r="141" spans="1:4" x14ac:dyDescent="0.25">
      <c r="A141" s="5" t="s">
        <v>127</v>
      </c>
      <c r="B141" s="7">
        <v>366.8686911923146</v>
      </c>
      <c r="C141" s="7">
        <v>323.49151159959627</v>
      </c>
      <c r="D141" s="7">
        <f t="shared" si="1"/>
        <v>690.36020279191087</v>
      </c>
    </row>
    <row r="142" spans="1:4" x14ac:dyDescent="0.25">
      <c r="A142" s="5" t="s">
        <v>405</v>
      </c>
      <c r="B142" s="7">
        <v>0</v>
      </c>
      <c r="C142" s="7">
        <v>0</v>
      </c>
      <c r="D142" s="7">
        <f t="shared" ref="D142:D205" si="2">SUM(B142:C142)</f>
        <v>0</v>
      </c>
    </row>
    <row r="143" spans="1:4" x14ac:dyDescent="0.25">
      <c r="A143" s="5" t="s">
        <v>724</v>
      </c>
      <c r="B143" s="7">
        <v>640.65660503576055</v>
      </c>
      <c r="C143" s="7">
        <v>0</v>
      </c>
      <c r="D143" s="7">
        <f t="shared" si="2"/>
        <v>640.65660503576055</v>
      </c>
    </row>
    <row r="144" spans="1:4" x14ac:dyDescent="0.25">
      <c r="A144" s="5" t="s">
        <v>725</v>
      </c>
      <c r="B144" s="7">
        <v>919.20295505130832</v>
      </c>
      <c r="C144" s="7">
        <v>0</v>
      </c>
      <c r="D144" s="7">
        <f t="shared" si="2"/>
        <v>919.20295505130832</v>
      </c>
    </row>
    <row r="145" spans="1:4" x14ac:dyDescent="0.25">
      <c r="A145" s="5" t="s">
        <v>726</v>
      </c>
      <c r="B145" s="7">
        <v>1114.185400062192</v>
      </c>
      <c r="C145" s="7">
        <v>0</v>
      </c>
      <c r="D145" s="7">
        <f t="shared" si="2"/>
        <v>1114.185400062192</v>
      </c>
    </row>
    <row r="146" spans="1:4" x14ac:dyDescent="0.25">
      <c r="A146" s="5" t="s">
        <v>535</v>
      </c>
      <c r="B146" s="7">
        <v>1.5089335147079237</v>
      </c>
      <c r="C146" s="7">
        <v>0</v>
      </c>
      <c r="D146" s="7">
        <f t="shared" si="2"/>
        <v>1.5089335147079237</v>
      </c>
    </row>
    <row r="147" spans="1:4" x14ac:dyDescent="0.25">
      <c r="A147" s="5" t="s">
        <v>177</v>
      </c>
      <c r="B147" s="7">
        <v>354.98458510751959</v>
      </c>
      <c r="C147" s="7">
        <v>0</v>
      </c>
      <c r="D147" s="7">
        <f t="shared" si="2"/>
        <v>354.98458510751959</v>
      </c>
    </row>
    <row r="148" spans="1:4" x14ac:dyDescent="0.25">
      <c r="A148" s="5" t="s">
        <v>148</v>
      </c>
      <c r="B148" s="7">
        <v>354.98458510751959</v>
      </c>
      <c r="C148" s="7">
        <v>0</v>
      </c>
      <c r="D148" s="7">
        <f t="shared" si="2"/>
        <v>354.98458510751959</v>
      </c>
    </row>
    <row r="149" spans="1:4" x14ac:dyDescent="0.25">
      <c r="A149" s="5" t="s">
        <v>149</v>
      </c>
      <c r="B149" s="7">
        <v>354.98458510751959</v>
      </c>
      <c r="C149" s="7">
        <v>3.444632309958334</v>
      </c>
      <c r="D149" s="7">
        <f t="shared" si="2"/>
        <v>358.4292174174779</v>
      </c>
    </row>
    <row r="150" spans="1:4" x14ac:dyDescent="0.25">
      <c r="A150" s="5" t="s">
        <v>60</v>
      </c>
      <c r="B150" s="7">
        <v>354.98458510751959</v>
      </c>
      <c r="C150" s="7">
        <v>0</v>
      </c>
      <c r="D150" s="7">
        <f t="shared" si="2"/>
        <v>354.98458510751959</v>
      </c>
    </row>
    <row r="151" spans="1:4" x14ac:dyDescent="0.25">
      <c r="A151" s="5" t="s">
        <v>29</v>
      </c>
      <c r="B151" s="7">
        <v>0</v>
      </c>
      <c r="C151" s="7">
        <v>10.769286896508783</v>
      </c>
      <c r="D151" s="7">
        <f t="shared" si="2"/>
        <v>10.769286896508783</v>
      </c>
    </row>
    <row r="152" spans="1:4" x14ac:dyDescent="0.25">
      <c r="A152" s="5" t="s">
        <v>178</v>
      </c>
      <c r="B152" s="7">
        <v>354.98458510751959</v>
      </c>
      <c r="C152" s="7">
        <v>0</v>
      </c>
      <c r="D152" s="7">
        <f t="shared" si="2"/>
        <v>354.98458510751959</v>
      </c>
    </row>
    <row r="153" spans="1:4" x14ac:dyDescent="0.25">
      <c r="A153" s="5" t="s">
        <v>727</v>
      </c>
      <c r="B153" s="7">
        <v>1114.185400062192</v>
      </c>
      <c r="C153" s="7">
        <v>0</v>
      </c>
      <c r="D153" s="7">
        <f t="shared" si="2"/>
        <v>1114.185400062192</v>
      </c>
    </row>
    <row r="154" spans="1:4" x14ac:dyDescent="0.25">
      <c r="A154" s="5" t="s">
        <v>249</v>
      </c>
      <c r="B154" s="7">
        <v>354.98458510751959</v>
      </c>
      <c r="C154" s="7">
        <v>0</v>
      </c>
      <c r="D154" s="7">
        <f t="shared" si="2"/>
        <v>354.98458510751959</v>
      </c>
    </row>
    <row r="155" spans="1:4" x14ac:dyDescent="0.25">
      <c r="A155" s="5" t="s">
        <v>90</v>
      </c>
      <c r="B155" s="7">
        <v>140.75308801852273</v>
      </c>
      <c r="C155" s="7">
        <v>244.86275494688283</v>
      </c>
      <c r="D155" s="7">
        <f t="shared" si="2"/>
        <v>385.61584296540559</v>
      </c>
    </row>
    <row r="156" spans="1:4" x14ac:dyDescent="0.25">
      <c r="A156" s="5" t="s">
        <v>728</v>
      </c>
      <c r="B156" s="7">
        <v>1114.185400062192</v>
      </c>
      <c r="C156" s="7">
        <v>0</v>
      </c>
      <c r="D156" s="7">
        <f t="shared" si="2"/>
        <v>1114.185400062192</v>
      </c>
    </row>
    <row r="157" spans="1:4" x14ac:dyDescent="0.25">
      <c r="A157" s="5" t="s">
        <v>729</v>
      </c>
      <c r="B157" s="7">
        <v>1086.3307650606375</v>
      </c>
      <c r="C157" s="7">
        <v>0</v>
      </c>
      <c r="D157" s="7">
        <f t="shared" si="2"/>
        <v>1086.3307650606375</v>
      </c>
    </row>
    <row r="158" spans="1:4" x14ac:dyDescent="0.25">
      <c r="A158" s="5" t="s">
        <v>62</v>
      </c>
      <c r="B158" s="7">
        <v>354.98458510751959</v>
      </c>
      <c r="C158" s="7">
        <v>6.4799577016108861E-2</v>
      </c>
      <c r="D158" s="7">
        <f t="shared" si="2"/>
        <v>355.04938468453571</v>
      </c>
    </row>
    <row r="159" spans="1:4" x14ac:dyDescent="0.25">
      <c r="A159" s="5" t="s">
        <v>257</v>
      </c>
      <c r="B159" s="7">
        <v>354.98458510751959</v>
      </c>
      <c r="C159" s="7">
        <v>0</v>
      </c>
      <c r="D159" s="7">
        <f t="shared" si="2"/>
        <v>354.98458510751959</v>
      </c>
    </row>
    <row r="160" spans="1:4" x14ac:dyDescent="0.25">
      <c r="A160" s="5" t="s">
        <v>116</v>
      </c>
      <c r="B160" s="7">
        <v>0</v>
      </c>
      <c r="C160" s="7">
        <v>388.16485354198625</v>
      </c>
      <c r="D160" s="7">
        <f t="shared" si="2"/>
        <v>388.16485354198625</v>
      </c>
    </row>
    <row r="161" spans="1:4" x14ac:dyDescent="0.25">
      <c r="A161" s="5" t="s">
        <v>272</v>
      </c>
      <c r="B161" s="7">
        <v>25.21013349313823</v>
      </c>
      <c r="C161" s="7">
        <v>1.584698413581006</v>
      </c>
      <c r="D161" s="7">
        <f t="shared" si="2"/>
        <v>26.794831906719235</v>
      </c>
    </row>
    <row r="162" spans="1:4" x14ac:dyDescent="0.25">
      <c r="A162" s="5" t="s">
        <v>150</v>
      </c>
      <c r="B162" s="7">
        <v>354.98458510751959</v>
      </c>
      <c r="C162" s="7">
        <v>0</v>
      </c>
      <c r="D162" s="7">
        <f t="shared" si="2"/>
        <v>354.98458510751959</v>
      </c>
    </row>
    <row r="163" spans="1:4" x14ac:dyDescent="0.25">
      <c r="A163" s="5" t="s">
        <v>70</v>
      </c>
      <c r="B163" s="7">
        <v>140.75308801852273</v>
      </c>
      <c r="C163" s="7">
        <v>17.972266650378845</v>
      </c>
      <c r="D163" s="7">
        <f t="shared" si="2"/>
        <v>158.72535466890159</v>
      </c>
    </row>
    <row r="164" spans="1:4" x14ac:dyDescent="0.25">
      <c r="A164" s="5" t="s">
        <v>151</v>
      </c>
      <c r="B164" s="7">
        <v>354.98458510751959</v>
      </c>
      <c r="C164" s="7">
        <v>0</v>
      </c>
      <c r="D164" s="7">
        <f t="shared" si="2"/>
        <v>354.98458510751959</v>
      </c>
    </row>
    <row r="165" spans="1:4" x14ac:dyDescent="0.25">
      <c r="A165" s="5" t="s">
        <v>312</v>
      </c>
      <c r="B165" s="7">
        <v>354.98458510751959</v>
      </c>
      <c r="C165" s="7">
        <v>0</v>
      </c>
      <c r="D165" s="7">
        <f t="shared" si="2"/>
        <v>354.98458510751959</v>
      </c>
    </row>
    <row r="166" spans="1:4" x14ac:dyDescent="0.25">
      <c r="A166" s="5" t="s">
        <v>179</v>
      </c>
      <c r="B166" s="7">
        <v>354.98458510751959</v>
      </c>
      <c r="C166" s="7">
        <v>0</v>
      </c>
      <c r="D166" s="7">
        <f t="shared" si="2"/>
        <v>354.98458510751959</v>
      </c>
    </row>
    <row r="167" spans="1:4" x14ac:dyDescent="0.25">
      <c r="A167" s="5" t="s">
        <v>208</v>
      </c>
      <c r="B167" s="7">
        <v>354.98458510751959</v>
      </c>
      <c r="C167" s="7">
        <v>0</v>
      </c>
      <c r="D167" s="7">
        <f t="shared" si="2"/>
        <v>354.98458510751959</v>
      </c>
    </row>
    <row r="168" spans="1:4" x14ac:dyDescent="0.25">
      <c r="A168" s="5" t="s">
        <v>180</v>
      </c>
      <c r="B168" s="7">
        <v>354.98458510751959</v>
      </c>
      <c r="C168" s="7">
        <v>0</v>
      </c>
      <c r="D168" s="7">
        <f t="shared" si="2"/>
        <v>354.98458510751959</v>
      </c>
    </row>
    <row r="169" spans="1:4" x14ac:dyDescent="0.25">
      <c r="A169" s="5" t="s">
        <v>406</v>
      </c>
      <c r="B169" s="7">
        <v>0</v>
      </c>
      <c r="C169" s="7">
        <v>0</v>
      </c>
      <c r="D169" s="7">
        <f t="shared" si="2"/>
        <v>0</v>
      </c>
    </row>
    <row r="170" spans="1:4" x14ac:dyDescent="0.25">
      <c r="A170" s="5" t="s">
        <v>101</v>
      </c>
      <c r="B170" s="7">
        <v>354.98458510751959</v>
      </c>
      <c r="C170" s="7">
        <v>38.247040621847169</v>
      </c>
      <c r="D170" s="7">
        <f t="shared" si="2"/>
        <v>393.23162572936678</v>
      </c>
    </row>
    <row r="171" spans="1:4" x14ac:dyDescent="0.25">
      <c r="A171" s="5" t="s">
        <v>121</v>
      </c>
      <c r="B171" s="7">
        <v>152.26289154946593</v>
      </c>
      <c r="C171" s="7">
        <v>377.65929014504263</v>
      </c>
      <c r="D171" s="7">
        <f t="shared" si="2"/>
        <v>529.92218169450859</v>
      </c>
    </row>
    <row r="172" spans="1:4" x14ac:dyDescent="0.25">
      <c r="A172" s="5" t="s">
        <v>276</v>
      </c>
      <c r="B172" s="7">
        <v>25.21013349313823</v>
      </c>
      <c r="C172" s="7">
        <v>1.2393952266271906</v>
      </c>
      <c r="D172" s="7">
        <f t="shared" si="2"/>
        <v>26.449528719765421</v>
      </c>
    </row>
    <row r="173" spans="1:4" x14ac:dyDescent="0.25">
      <c r="A173" s="5" t="s">
        <v>141</v>
      </c>
      <c r="B173" s="7">
        <v>1107.0597301494993</v>
      </c>
      <c r="C173" s="7">
        <v>3646.492900105025</v>
      </c>
      <c r="D173" s="7">
        <f t="shared" si="2"/>
        <v>4753.552630254524</v>
      </c>
    </row>
    <row r="174" spans="1:4" x14ac:dyDescent="0.25">
      <c r="A174" s="5" t="s">
        <v>730</v>
      </c>
      <c r="B174" s="7">
        <v>1058.4761300590826</v>
      </c>
      <c r="C174" s="7">
        <v>0</v>
      </c>
      <c r="D174" s="7">
        <f t="shared" si="2"/>
        <v>1058.4761300590826</v>
      </c>
    </row>
    <row r="175" spans="1:4" x14ac:dyDescent="0.25">
      <c r="A175" s="5" t="s">
        <v>330</v>
      </c>
      <c r="B175" s="7">
        <v>354.98458510751959</v>
      </c>
      <c r="C175" s="7">
        <v>0</v>
      </c>
      <c r="D175" s="7">
        <f t="shared" si="2"/>
        <v>354.98458510751959</v>
      </c>
    </row>
    <row r="176" spans="1:4" x14ac:dyDescent="0.25">
      <c r="A176" s="5" t="s">
        <v>603</v>
      </c>
      <c r="B176" s="7">
        <v>1114.185400062192</v>
      </c>
      <c r="C176" s="7">
        <v>0</v>
      </c>
      <c r="D176" s="7">
        <f t="shared" si="2"/>
        <v>1114.185400062192</v>
      </c>
    </row>
    <row r="177" spans="1:4" x14ac:dyDescent="0.25">
      <c r="A177" s="5" t="s">
        <v>731</v>
      </c>
      <c r="B177" s="7">
        <v>1114.185400062192</v>
      </c>
      <c r="C177" s="7">
        <v>0</v>
      </c>
      <c r="D177" s="7">
        <f t="shared" si="2"/>
        <v>1114.185400062192</v>
      </c>
    </row>
    <row r="178" spans="1:4" x14ac:dyDescent="0.25">
      <c r="A178" s="5" t="s">
        <v>30</v>
      </c>
      <c r="B178" s="7">
        <v>0</v>
      </c>
      <c r="C178" s="7">
        <v>10.769286896508783</v>
      </c>
      <c r="D178" s="7">
        <f t="shared" si="2"/>
        <v>10.769286896508783</v>
      </c>
    </row>
    <row r="179" spans="1:4" x14ac:dyDescent="0.25">
      <c r="A179" s="5" t="s">
        <v>9</v>
      </c>
      <c r="B179" s="7">
        <v>140.75308801852273</v>
      </c>
      <c r="C179" s="7">
        <v>5.1753715921846677</v>
      </c>
      <c r="D179" s="7">
        <f t="shared" si="2"/>
        <v>145.92845961070739</v>
      </c>
    </row>
    <row r="180" spans="1:4" x14ac:dyDescent="0.25">
      <c r="A180" s="5" t="s">
        <v>232</v>
      </c>
      <c r="B180" s="7">
        <v>354.98458510751959</v>
      </c>
      <c r="C180" s="7">
        <v>0</v>
      </c>
      <c r="D180" s="7">
        <f t="shared" si="2"/>
        <v>354.98458510751959</v>
      </c>
    </row>
    <row r="181" spans="1:4" ht="12.65" customHeight="1" x14ac:dyDescent="0.25">
      <c r="A181" s="5" t="s">
        <v>326</v>
      </c>
      <c r="B181" s="7">
        <v>354.98458510751959</v>
      </c>
      <c r="C181" s="7">
        <v>0</v>
      </c>
      <c r="D181" s="7">
        <f t="shared" si="2"/>
        <v>354.98458510751959</v>
      </c>
    </row>
    <row r="182" spans="1:4" x14ac:dyDescent="0.25">
      <c r="A182" s="5" t="s">
        <v>181</v>
      </c>
      <c r="B182" s="7">
        <v>354.98458510751959</v>
      </c>
      <c r="C182" s="7">
        <v>0</v>
      </c>
      <c r="D182" s="7">
        <f t="shared" si="2"/>
        <v>354.98458510751959</v>
      </c>
    </row>
    <row r="183" spans="1:4" x14ac:dyDescent="0.25">
      <c r="A183" s="5" t="s">
        <v>152</v>
      </c>
      <c r="B183" s="7">
        <v>354.98458510751959</v>
      </c>
      <c r="C183" s="7">
        <v>0</v>
      </c>
      <c r="D183" s="7">
        <f t="shared" si="2"/>
        <v>354.98458510751959</v>
      </c>
    </row>
    <row r="184" spans="1:4" x14ac:dyDescent="0.25">
      <c r="A184" s="5" t="s">
        <v>55</v>
      </c>
      <c r="B184" s="7">
        <v>354.98458510751959</v>
      </c>
      <c r="C184" s="7">
        <v>1.5672997586312798</v>
      </c>
      <c r="D184" s="7">
        <f t="shared" si="2"/>
        <v>356.55188486615089</v>
      </c>
    </row>
    <row r="185" spans="1:4" x14ac:dyDescent="0.25">
      <c r="A185" s="5" t="s">
        <v>351</v>
      </c>
      <c r="B185" s="7">
        <v>912.07728513861559</v>
      </c>
      <c r="C185" s="7">
        <v>0</v>
      </c>
      <c r="D185" s="7">
        <f t="shared" si="2"/>
        <v>912.07728513861559</v>
      </c>
    </row>
    <row r="186" spans="1:4" x14ac:dyDescent="0.25">
      <c r="A186" s="5" t="s">
        <v>278</v>
      </c>
      <c r="B186" s="7">
        <v>0</v>
      </c>
      <c r="C186" s="7">
        <v>0</v>
      </c>
      <c r="D186" s="7">
        <f t="shared" si="2"/>
        <v>0</v>
      </c>
    </row>
    <row r="187" spans="1:4" x14ac:dyDescent="0.25">
      <c r="A187" s="5" t="s">
        <v>520</v>
      </c>
      <c r="B187" s="7">
        <v>1.783285062836637</v>
      </c>
      <c r="C187" s="7">
        <v>3805.0687348019992</v>
      </c>
      <c r="D187" s="7">
        <f t="shared" si="2"/>
        <v>3806.8520198648357</v>
      </c>
    </row>
    <row r="188" spans="1:4" x14ac:dyDescent="0.25">
      <c r="A188" s="5" t="s">
        <v>732</v>
      </c>
      <c r="B188" s="7">
        <v>11904.986241439066</v>
      </c>
      <c r="C188" s="7">
        <v>0</v>
      </c>
      <c r="D188" s="7">
        <f t="shared" si="2"/>
        <v>11904.986241439066</v>
      </c>
    </row>
    <row r="189" spans="1:4" x14ac:dyDescent="0.25">
      <c r="A189" s="5" t="s">
        <v>733</v>
      </c>
      <c r="B189" s="7">
        <v>8503.5616010279045</v>
      </c>
      <c r="C189" s="7">
        <v>0</v>
      </c>
      <c r="D189" s="7">
        <f t="shared" si="2"/>
        <v>8503.5616010279045</v>
      </c>
    </row>
    <row r="190" spans="1:4" x14ac:dyDescent="0.25">
      <c r="A190" s="5" t="s">
        <v>134</v>
      </c>
      <c r="B190" s="7">
        <v>12259.970826546585</v>
      </c>
      <c r="C190" s="7">
        <v>97572.24696278316</v>
      </c>
      <c r="D190" s="7">
        <f t="shared" si="2"/>
        <v>109832.21778932975</v>
      </c>
    </row>
    <row r="191" spans="1:4" x14ac:dyDescent="0.25">
      <c r="A191" s="5" t="s">
        <v>124</v>
      </c>
      <c r="B191" s="7">
        <v>354.98458510751959</v>
      </c>
      <c r="C191" s="7">
        <v>199.82020470195886</v>
      </c>
      <c r="D191" s="7">
        <f t="shared" si="2"/>
        <v>554.80478980947851</v>
      </c>
    </row>
    <row r="192" spans="1:4" x14ac:dyDescent="0.25">
      <c r="A192" s="5" t="s">
        <v>211</v>
      </c>
      <c r="B192" s="7">
        <v>354.98458510751959</v>
      </c>
      <c r="C192" s="7">
        <v>0</v>
      </c>
      <c r="D192" s="7">
        <f t="shared" si="2"/>
        <v>354.98458510751959</v>
      </c>
    </row>
    <row r="193" spans="1:4" x14ac:dyDescent="0.25">
      <c r="A193" s="5" t="s">
        <v>153</v>
      </c>
      <c r="B193" s="7">
        <v>354.98458510751959</v>
      </c>
      <c r="C193" s="7">
        <v>0</v>
      </c>
      <c r="D193" s="7">
        <f t="shared" si="2"/>
        <v>354.98458510751959</v>
      </c>
    </row>
    <row r="194" spans="1:4" x14ac:dyDescent="0.25">
      <c r="A194" s="5" t="s">
        <v>222</v>
      </c>
      <c r="B194" s="7">
        <v>354.98458510751959</v>
      </c>
      <c r="C194" s="7">
        <v>0</v>
      </c>
      <c r="D194" s="7">
        <f t="shared" si="2"/>
        <v>354.98458510751959</v>
      </c>
    </row>
    <row r="195" spans="1:4" x14ac:dyDescent="0.25">
      <c r="A195" s="5" t="s">
        <v>313</v>
      </c>
      <c r="B195" s="7">
        <v>354.98458510751959</v>
      </c>
      <c r="C195" s="7">
        <v>0</v>
      </c>
      <c r="D195" s="7">
        <f t="shared" si="2"/>
        <v>354.98458510751959</v>
      </c>
    </row>
    <row r="196" spans="1:4" x14ac:dyDescent="0.25">
      <c r="A196" s="5" t="s">
        <v>122</v>
      </c>
      <c r="B196" s="7">
        <v>354.98458510751959</v>
      </c>
      <c r="C196" s="7">
        <v>266.90235815870585</v>
      </c>
      <c r="D196" s="7">
        <f t="shared" si="2"/>
        <v>621.88694326622544</v>
      </c>
    </row>
    <row r="197" spans="1:4" x14ac:dyDescent="0.25">
      <c r="A197" s="5" t="s">
        <v>31</v>
      </c>
      <c r="B197" s="7">
        <v>354.98458510751959</v>
      </c>
      <c r="C197" s="7">
        <v>10.769286896508783</v>
      </c>
      <c r="D197" s="7">
        <f t="shared" si="2"/>
        <v>365.75387200402838</v>
      </c>
    </row>
    <row r="198" spans="1:4" x14ac:dyDescent="0.25">
      <c r="A198" s="5" t="s">
        <v>314</v>
      </c>
      <c r="B198" s="7">
        <v>354.98458510751959</v>
      </c>
      <c r="C198" s="7">
        <v>0</v>
      </c>
      <c r="D198" s="7">
        <f t="shared" si="2"/>
        <v>354.98458510751959</v>
      </c>
    </row>
    <row r="199" spans="1:4" x14ac:dyDescent="0.25">
      <c r="A199" s="5" t="s">
        <v>110</v>
      </c>
      <c r="B199" s="7">
        <v>2.7435154812871341</v>
      </c>
      <c r="C199" s="7">
        <v>159.87020975346266</v>
      </c>
      <c r="D199" s="7">
        <f t="shared" si="2"/>
        <v>162.61372523474981</v>
      </c>
    </row>
    <row r="200" spans="1:4" x14ac:dyDescent="0.25">
      <c r="A200" s="5" t="s">
        <v>15</v>
      </c>
      <c r="B200" s="7">
        <v>0</v>
      </c>
      <c r="C200" s="7">
        <v>0</v>
      </c>
      <c r="D200" s="7">
        <f t="shared" si="2"/>
        <v>0</v>
      </c>
    </row>
    <row r="201" spans="1:4" x14ac:dyDescent="0.25">
      <c r="A201" s="5" t="s">
        <v>32</v>
      </c>
      <c r="B201" s="7">
        <v>0</v>
      </c>
      <c r="C201" s="7">
        <v>10.769286896508783</v>
      </c>
      <c r="D201" s="7">
        <f t="shared" si="2"/>
        <v>10.769286896508783</v>
      </c>
    </row>
    <row r="202" spans="1:4" x14ac:dyDescent="0.25">
      <c r="A202" s="5" t="s">
        <v>536</v>
      </c>
      <c r="B202" s="7">
        <v>10.992798128435375</v>
      </c>
      <c r="C202" s="7">
        <v>0</v>
      </c>
      <c r="D202" s="7">
        <f t="shared" si="2"/>
        <v>10.992798128435375</v>
      </c>
    </row>
    <row r="203" spans="1:4" x14ac:dyDescent="0.25">
      <c r="A203" s="5" t="s">
        <v>315</v>
      </c>
      <c r="B203" s="7">
        <v>354.98458510751959</v>
      </c>
      <c r="C203" s="7">
        <v>0</v>
      </c>
      <c r="D203" s="7">
        <f t="shared" si="2"/>
        <v>354.98458510751959</v>
      </c>
    </row>
    <row r="204" spans="1:4" x14ac:dyDescent="0.25">
      <c r="A204" s="5" t="s">
        <v>537</v>
      </c>
      <c r="B204" s="7">
        <v>1.577521401740102</v>
      </c>
      <c r="C204" s="7">
        <v>0</v>
      </c>
      <c r="D204" s="7">
        <f t="shared" si="2"/>
        <v>1.577521401740102</v>
      </c>
    </row>
    <row r="205" spans="1:4" x14ac:dyDescent="0.25">
      <c r="A205" s="5" t="s">
        <v>258</v>
      </c>
      <c r="B205" s="7">
        <v>140.75308801852273</v>
      </c>
      <c r="C205" s="7">
        <v>0</v>
      </c>
      <c r="D205" s="7">
        <f t="shared" si="2"/>
        <v>140.75308801852273</v>
      </c>
    </row>
    <row r="206" spans="1:4" x14ac:dyDescent="0.25">
      <c r="A206" s="5" t="s">
        <v>182</v>
      </c>
      <c r="B206" s="7">
        <v>354.98458510751959</v>
      </c>
      <c r="C206" s="7">
        <v>0</v>
      </c>
      <c r="D206" s="7">
        <f t="shared" ref="D206:D269" si="3">SUM(B206:C206)</f>
        <v>354.98458510751959</v>
      </c>
    </row>
    <row r="207" spans="1:4" x14ac:dyDescent="0.25">
      <c r="A207" s="5" t="s">
        <v>734</v>
      </c>
      <c r="B207" s="7">
        <v>1002.766860055973</v>
      </c>
      <c r="C207" s="7">
        <v>0</v>
      </c>
      <c r="D207" s="7">
        <f t="shared" si="3"/>
        <v>1002.766860055973</v>
      </c>
    </row>
    <row r="208" spans="1:4" x14ac:dyDescent="0.25">
      <c r="A208" s="5" t="s">
        <v>538</v>
      </c>
      <c r="B208" s="7">
        <v>1.783285062836637</v>
      </c>
      <c r="C208" s="7">
        <v>0</v>
      </c>
      <c r="D208" s="7">
        <f t="shared" si="3"/>
        <v>1.783285062836637</v>
      </c>
    </row>
    <row r="209" spans="1:4" x14ac:dyDescent="0.25">
      <c r="A209" s="5" t="s">
        <v>105</v>
      </c>
      <c r="B209" s="7">
        <v>354.98458510751959</v>
      </c>
      <c r="C209" s="7">
        <v>129.8544478493676</v>
      </c>
      <c r="D209" s="7">
        <f t="shared" si="3"/>
        <v>484.83903295688719</v>
      </c>
    </row>
    <row r="210" spans="1:4" x14ac:dyDescent="0.25">
      <c r="A210" s="5" t="s">
        <v>735</v>
      </c>
      <c r="B210" s="7">
        <v>1114.185400062192</v>
      </c>
      <c r="C210" s="7">
        <v>0</v>
      </c>
      <c r="D210" s="7">
        <f t="shared" si="3"/>
        <v>1114.185400062192</v>
      </c>
    </row>
    <row r="211" spans="1:4" x14ac:dyDescent="0.25">
      <c r="A211" s="5" t="s">
        <v>51</v>
      </c>
      <c r="B211" s="7">
        <v>354.98458510751959</v>
      </c>
      <c r="C211" s="7">
        <v>585.28205210267936</v>
      </c>
      <c r="D211" s="7">
        <f t="shared" si="3"/>
        <v>940.26663721019895</v>
      </c>
    </row>
    <row r="212" spans="1:4" x14ac:dyDescent="0.25">
      <c r="A212" s="5" t="s">
        <v>539</v>
      </c>
      <c r="B212" s="7">
        <v>2.4691639331584203</v>
      </c>
      <c r="C212" s="7">
        <v>0</v>
      </c>
      <c r="D212" s="7">
        <f t="shared" si="3"/>
        <v>2.4691639331584203</v>
      </c>
    </row>
    <row r="213" spans="1:4" x14ac:dyDescent="0.25">
      <c r="A213" s="5" t="s">
        <v>283</v>
      </c>
      <c r="B213" s="7">
        <v>0</v>
      </c>
      <c r="C213" s="7">
        <v>0</v>
      </c>
      <c r="D213" s="7">
        <f t="shared" si="3"/>
        <v>0</v>
      </c>
    </row>
    <row r="214" spans="1:4" x14ac:dyDescent="0.25">
      <c r="A214" s="5" t="s">
        <v>736</v>
      </c>
      <c r="B214" s="7">
        <v>1114.185400062192</v>
      </c>
      <c r="C214" s="7">
        <v>0</v>
      </c>
      <c r="D214" s="7">
        <f t="shared" si="3"/>
        <v>1114.185400062192</v>
      </c>
    </row>
    <row r="215" spans="1:4" x14ac:dyDescent="0.25">
      <c r="A215" s="5" t="s">
        <v>33</v>
      </c>
      <c r="B215" s="7">
        <v>0</v>
      </c>
      <c r="C215" s="7">
        <v>10.769286896508783</v>
      </c>
      <c r="D215" s="7">
        <f t="shared" si="3"/>
        <v>10.769286896508783</v>
      </c>
    </row>
    <row r="216" spans="1:4" x14ac:dyDescent="0.25">
      <c r="A216" s="5" t="s">
        <v>286</v>
      </c>
      <c r="B216" s="7">
        <v>140.75308801852273</v>
      </c>
      <c r="C216" s="7">
        <v>0</v>
      </c>
      <c r="D216" s="7">
        <f t="shared" si="3"/>
        <v>140.75308801852273</v>
      </c>
    </row>
    <row r="217" spans="1:4" x14ac:dyDescent="0.25">
      <c r="A217" s="5" t="s">
        <v>117</v>
      </c>
      <c r="B217" s="7">
        <v>0</v>
      </c>
      <c r="C217" s="7">
        <v>388.16485354198625</v>
      </c>
      <c r="D217" s="7">
        <f t="shared" si="3"/>
        <v>388.16485354198625</v>
      </c>
    </row>
    <row r="218" spans="1:4" x14ac:dyDescent="0.25">
      <c r="A218" s="5" t="s">
        <v>73</v>
      </c>
      <c r="B218" s="7">
        <v>354.98458510751959</v>
      </c>
      <c r="C218" s="7">
        <v>0.99977928579894015</v>
      </c>
      <c r="D218" s="7">
        <f t="shared" si="3"/>
        <v>355.98436439331851</v>
      </c>
    </row>
    <row r="219" spans="1:4" x14ac:dyDescent="0.25">
      <c r="A219" s="5" t="s">
        <v>737</v>
      </c>
      <c r="B219" s="7">
        <v>1114.185400062192</v>
      </c>
      <c r="C219" s="7">
        <v>0</v>
      </c>
      <c r="D219" s="7">
        <f t="shared" si="3"/>
        <v>1114.185400062192</v>
      </c>
    </row>
    <row r="220" spans="1:4" x14ac:dyDescent="0.25">
      <c r="A220" s="5" t="s">
        <v>360</v>
      </c>
      <c r="B220" s="7">
        <v>354.98458510751959</v>
      </c>
      <c r="C220" s="7">
        <v>0</v>
      </c>
      <c r="D220" s="7">
        <f t="shared" si="3"/>
        <v>354.98458510751959</v>
      </c>
    </row>
    <row r="221" spans="1:4" x14ac:dyDescent="0.25">
      <c r="A221" s="5" t="s">
        <v>738</v>
      </c>
      <c r="B221" s="7">
        <v>640.65660503576055</v>
      </c>
      <c r="C221" s="7">
        <v>0</v>
      </c>
      <c r="D221" s="7">
        <f t="shared" si="3"/>
        <v>640.65660503576055</v>
      </c>
    </row>
    <row r="222" spans="1:4" x14ac:dyDescent="0.25">
      <c r="A222" s="5" t="s">
        <v>540</v>
      </c>
      <c r="B222" s="7">
        <v>1.9204608369009932</v>
      </c>
      <c r="C222" s="7">
        <v>0</v>
      </c>
      <c r="D222" s="7">
        <f t="shared" si="3"/>
        <v>1.9204608369009932</v>
      </c>
    </row>
    <row r="223" spans="1:4" x14ac:dyDescent="0.25">
      <c r="A223" s="5" t="s">
        <v>289</v>
      </c>
      <c r="B223" s="7">
        <v>25.21013349313823</v>
      </c>
      <c r="C223" s="7">
        <v>2.0626316003943175</v>
      </c>
      <c r="D223" s="7">
        <f t="shared" si="3"/>
        <v>27.272765093532549</v>
      </c>
    </row>
    <row r="224" spans="1:4" x14ac:dyDescent="0.25">
      <c r="A224" s="5" t="s">
        <v>598</v>
      </c>
      <c r="B224" s="7">
        <v>0</v>
      </c>
      <c r="C224" s="7">
        <v>0</v>
      </c>
      <c r="D224" s="7">
        <f t="shared" si="3"/>
        <v>0</v>
      </c>
    </row>
    <row r="225" spans="1:4" x14ac:dyDescent="0.25">
      <c r="A225" s="5" t="s">
        <v>212</v>
      </c>
      <c r="B225" s="7">
        <v>354.98458510751959</v>
      </c>
      <c r="C225" s="7">
        <v>0</v>
      </c>
      <c r="D225" s="7">
        <f t="shared" si="3"/>
        <v>354.98458510751959</v>
      </c>
    </row>
    <row r="226" spans="1:4" x14ac:dyDescent="0.25">
      <c r="A226" s="5" t="s">
        <v>61</v>
      </c>
      <c r="B226" s="7">
        <v>140.75308801852273</v>
      </c>
      <c r="C226" s="7">
        <v>13.79844662456162</v>
      </c>
      <c r="D226" s="7">
        <f t="shared" si="3"/>
        <v>154.55153464308435</v>
      </c>
    </row>
    <row r="227" spans="1:4" x14ac:dyDescent="0.25">
      <c r="A227" s="5" t="s">
        <v>223</v>
      </c>
      <c r="B227" s="7">
        <v>354.98458510751959</v>
      </c>
      <c r="C227" s="7">
        <v>0</v>
      </c>
      <c r="D227" s="7">
        <f t="shared" si="3"/>
        <v>354.98458510751959</v>
      </c>
    </row>
    <row r="228" spans="1:4" x14ac:dyDescent="0.25">
      <c r="A228" s="5" t="s">
        <v>739</v>
      </c>
      <c r="B228" s="7">
        <v>1114.185400062192</v>
      </c>
      <c r="C228" s="7">
        <v>0</v>
      </c>
      <c r="D228" s="7">
        <f t="shared" si="3"/>
        <v>1114.185400062192</v>
      </c>
    </row>
    <row r="229" spans="1:4" x14ac:dyDescent="0.25">
      <c r="A229" s="5" t="s">
        <v>296</v>
      </c>
      <c r="B229" s="7">
        <v>354.98458510751959</v>
      </c>
      <c r="C229" s="7">
        <v>0</v>
      </c>
      <c r="D229" s="7">
        <f t="shared" si="3"/>
        <v>354.98458510751959</v>
      </c>
    </row>
    <row r="230" spans="1:4" x14ac:dyDescent="0.25">
      <c r="A230" s="5" t="s">
        <v>740</v>
      </c>
      <c r="B230" s="7">
        <v>668.51124003731525</v>
      </c>
      <c r="C230" s="7">
        <v>0</v>
      </c>
      <c r="D230" s="7">
        <f t="shared" si="3"/>
        <v>668.51124003731525</v>
      </c>
    </row>
    <row r="231" spans="1:4" x14ac:dyDescent="0.25">
      <c r="A231" s="5" t="s">
        <v>204</v>
      </c>
      <c r="B231" s="7">
        <v>354.98458510751959</v>
      </c>
      <c r="C231" s="7">
        <v>0</v>
      </c>
      <c r="D231" s="7">
        <f t="shared" si="3"/>
        <v>354.98458510751959</v>
      </c>
    </row>
    <row r="232" spans="1:4" x14ac:dyDescent="0.25">
      <c r="A232" s="5" t="s">
        <v>53</v>
      </c>
      <c r="B232" s="7">
        <v>354.98458510751959</v>
      </c>
      <c r="C232" s="7">
        <v>2.9545261970054302</v>
      </c>
      <c r="D232" s="7">
        <f t="shared" si="3"/>
        <v>357.939111304525</v>
      </c>
    </row>
    <row r="233" spans="1:4" x14ac:dyDescent="0.25">
      <c r="A233" s="5" t="s">
        <v>217</v>
      </c>
      <c r="B233" s="7">
        <v>354.98458510751959</v>
      </c>
      <c r="C233" s="7">
        <v>0</v>
      </c>
      <c r="D233" s="7">
        <f t="shared" si="3"/>
        <v>354.98458510751959</v>
      </c>
    </row>
    <row r="234" spans="1:4" x14ac:dyDescent="0.25">
      <c r="A234" s="5" t="s">
        <v>352</v>
      </c>
      <c r="B234" s="7">
        <v>162.45664600367346</v>
      </c>
      <c r="C234" s="7">
        <v>0</v>
      </c>
      <c r="D234" s="7">
        <f t="shared" si="3"/>
        <v>162.45664600367346</v>
      </c>
    </row>
    <row r="235" spans="1:4" x14ac:dyDescent="0.25">
      <c r="A235" s="5" t="s">
        <v>231</v>
      </c>
      <c r="B235" s="7">
        <v>354.98458510751959</v>
      </c>
      <c r="C235" s="7">
        <v>0</v>
      </c>
      <c r="D235" s="7">
        <f t="shared" si="3"/>
        <v>354.98458510751959</v>
      </c>
    </row>
    <row r="236" spans="1:4" x14ac:dyDescent="0.25">
      <c r="A236" s="5" t="s">
        <v>741</v>
      </c>
      <c r="B236" s="7">
        <v>557.092700031096</v>
      </c>
      <c r="C236" s="7">
        <v>0</v>
      </c>
      <c r="D236" s="7">
        <f t="shared" si="3"/>
        <v>557.092700031096</v>
      </c>
    </row>
    <row r="237" spans="1:4" x14ac:dyDescent="0.25">
      <c r="A237" s="5" t="s">
        <v>259</v>
      </c>
      <c r="B237" s="7">
        <v>354.98458510751959</v>
      </c>
      <c r="C237" s="7">
        <v>0</v>
      </c>
      <c r="D237" s="7">
        <f t="shared" si="3"/>
        <v>354.98458510751959</v>
      </c>
    </row>
    <row r="238" spans="1:4" x14ac:dyDescent="0.25">
      <c r="A238" s="5" t="s">
        <v>341</v>
      </c>
      <c r="B238" s="7">
        <v>354.98458510751959</v>
      </c>
      <c r="C238" s="7">
        <v>0</v>
      </c>
      <c r="D238" s="7">
        <f t="shared" si="3"/>
        <v>354.98458510751959</v>
      </c>
    </row>
    <row r="239" spans="1:4" x14ac:dyDescent="0.25">
      <c r="A239" s="5" t="s">
        <v>742</v>
      </c>
      <c r="B239" s="7">
        <v>1030.6214950575277</v>
      </c>
      <c r="C239" s="7">
        <v>0</v>
      </c>
      <c r="D239" s="7">
        <f t="shared" si="3"/>
        <v>1030.6214950575277</v>
      </c>
    </row>
    <row r="240" spans="1:4" x14ac:dyDescent="0.25">
      <c r="A240" s="5" t="s">
        <v>154</v>
      </c>
      <c r="B240" s="7">
        <v>354.98458510751959</v>
      </c>
      <c r="C240" s="7">
        <v>0</v>
      </c>
      <c r="D240" s="7">
        <f t="shared" si="3"/>
        <v>354.98458510751959</v>
      </c>
    </row>
    <row r="241" spans="1:4" x14ac:dyDescent="0.25">
      <c r="A241" s="5" t="s">
        <v>86</v>
      </c>
      <c r="B241" s="7">
        <v>357.45374904067802</v>
      </c>
      <c r="C241" s="7">
        <v>115.79379940881637</v>
      </c>
      <c r="D241" s="7">
        <f t="shared" si="3"/>
        <v>473.24754844949439</v>
      </c>
    </row>
    <row r="242" spans="1:4" x14ac:dyDescent="0.25">
      <c r="A242" s="5" t="s">
        <v>155</v>
      </c>
      <c r="B242" s="7">
        <v>354.98458510751959</v>
      </c>
      <c r="C242" s="7">
        <v>0</v>
      </c>
      <c r="D242" s="7">
        <f t="shared" si="3"/>
        <v>354.98458510751959</v>
      </c>
    </row>
    <row r="243" spans="1:4" x14ac:dyDescent="0.25">
      <c r="A243" s="5" t="s">
        <v>343</v>
      </c>
      <c r="B243" s="7">
        <v>354.98458510751959</v>
      </c>
      <c r="C243" s="7">
        <v>0</v>
      </c>
      <c r="D243" s="7">
        <f t="shared" si="3"/>
        <v>354.98458510751959</v>
      </c>
    </row>
    <row r="244" spans="1:4" x14ac:dyDescent="0.25">
      <c r="A244" s="5" t="s">
        <v>250</v>
      </c>
      <c r="B244" s="7">
        <v>354.98458510751959</v>
      </c>
      <c r="C244" s="7">
        <v>0</v>
      </c>
      <c r="D244" s="7">
        <f t="shared" si="3"/>
        <v>354.98458510751959</v>
      </c>
    </row>
    <row r="245" spans="1:4" x14ac:dyDescent="0.25">
      <c r="A245" s="5" t="s">
        <v>342</v>
      </c>
      <c r="B245" s="7">
        <v>354.98458510751959</v>
      </c>
      <c r="C245" s="7">
        <v>0</v>
      </c>
      <c r="D245" s="7">
        <f t="shared" si="3"/>
        <v>354.98458510751959</v>
      </c>
    </row>
    <row r="246" spans="1:4" x14ac:dyDescent="0.25">
      <c r="A246" s="5" t="s">
        <v>118</v>
      </c>
      <c r="B246" s="7">
        <v>25.21013349313823</v>
      </c>
      <c r="C246" s="7">
        <v>388.88461578608599</v>
      </c>
      <c r="D246" s="7">
        <f t="shared" si="3"/>
        <v>414.09474927922423</v>
      </c>
    </row>
    <row r="247" spans="1:4" x14ac:dyDescent="0.25">
      <c r="A247" s="5" t="s">
        <v>80</v>
      </c>
      <c r="B247" s="7">
        <v>71.128811159805977</v>
      </c>
      <c r="C247" s="7">
        <v>32.470209001726012</v>
      </c>
      <c r="D247" s="7">
        <f t="shared" si="3"/>
        <v>103.599020161532</v>
      </c>
    </row>
    <row r="248" spans="1:4" x14ac:dyDescent="0.25">
      <c r="A248" s="5" t="s">
        <v>743</v>
      </c>
      <c r="B248" s="7">
        <v>696.36587503887017</v>
      </c>
      <c r="C248" s="7">
        <v>0</v>
      </c>
      <c r="D248" s="7">
        <f t="shared" si="3"/>
        <v>696.36587503887017</v>
      </c>
    </row>
    <row r="249" spans="1:4" x14ac:dyDescent="0.25">
      <c r="A249" s="5" t="s">
        <v>744</v>
      </c>
      <c r="B249" s="7">
        <v>779.92978004353449</v>
      </c>
      <c r="C249" s="7">
        <v>0</v>
      </c>
      <c r="D249" s="7">
        <f t="shared" si="3"/>
        <v>779.92978004353449</v>
      </c>
    </row>
    <row r="250" spans="1:4" x14ac:dyDescent="0.25">
      <c r="A250" s="5" t="s">
        <v>34</v>
      </c>
      <c r="B250" s="7">
        <v>0</v>
      </c>
      <c r="C250" s="7">
        <v>10.769286896508783</v>
      </c>
      <c r="D250" s="7">
        <f t="shared" si="3"/>
        <v>10.769286896508783</v>
      </c>
    </row>
    <row r="251" spans="1:4" x14ac:dyDescent="0.25">
      <c r="A251" s="5" t="s">
        <v>745</v>
      </c>
      <c r="B251" s="7">
        <v>557.092700031096</v>
      </c>
      <c r="C251" s="7">
        <v>0</v>
      </c>
      <c r="D251" s="7">
        <f t="shared" si="3"/>
        <v>557.092700031096</v>
      </c>
    </row>
    <row r="252" spans="1:4" x14ac:dyDescent="0.25">
      <c r="A252" s="5" t="s">
        <v>541</v>
      </c>
      <c r="B252" s="7">
        <v>1.371757740643567</v>
      </c>
      <c r="C252" s="7">
        <v>0</v>
      </c>
      <c r="D252" s="7">
        <f t="shared" si="3"/>
        <v>1.371757740643567</v>
      </c>
    </row>
    <row r="253" spans="1:4" x14ac:dyDescent="0.25">
      <c r="A253" s="5" t="s">
        <v>260</v>
      </c>
      <c r="B253" s="7">
        <v>354.98458510751959</v>
      </c>
      <c r="C253" s="7">
        <v>0</v>
      </c>
      <c r="D253" s="7">
        <f t="shared" si="3"/>
        <v>354.98458510751959</v>
      </c>
    </row>
    <row r="254" spans="1:4" x14ac:dyDescent="0.25">
      <c r="A254" s="5" t="s">
        <v>35</v>
      </c>
      <c r="B254" s="7">
        <v>0</v>
      </c>
      <c r="C254" s="7">
        <v>10.769286896508783</v>
      </c>
      <c r="D254" s="7">
        <f t="shared" si="3"/>
        <v>10.769286896508783</v>
      </c>
    </row>
    <row r="255" spans="1:4" x14ac:dyDescent="0.25">
      <c r="A255" s="5" t="s">
        <v>12</v>
      </c>
      <c r="B255" s="7">
        <v>354.98458510751959</v>
      </c>
      <c r="C255" s="7">
        <v>2.5922017435723141</v>
      </c>
      <c r="D255" s="7">
        <f t="shared" si="3"/>
        <v>357.57678685109192</v>
      </c>
    </row>
    <row r="256" spans="1:4" x14ac:dyDescent="0.25">
      <c r="A256" s="5" t="s">
        <v>746</v>
      </c>
      <c r="B256" s="7">
        <v>557.092700031096</v>
      </c>
      <c r="C256" s="7">
        <v>0</v>
      </c>
      <c r="D256" s="7">
        <f t="shared" si="3"/>
        <v>557.092700031096</v>
      </c>
    </row>
    <row r="257" spans="1:4" x14ac:dyDescent="0.25">
      <c r="A257" s="5" t="s">
        <v>225</v>
      </c>
      <c r="B257" s="7">
        <v>354.98458510751959</v>
      </c>
      <c r="C257" s="7">
        <v>0</v>
      </c>
      <c r="D257" s="7">
        <f t="shared" si="3"/>
        <v>354.98458510751959</v>
      </c>
    </row>
    <row r="258" spans="1:4" x14ac:dyDescent="0.25">
      <c r="A258" s="5" t="s">
        <v>290</v>
      </c>
      <c r="B258" s="7">
        <v>25.21013349313823</v>
      </c>
      <c r="C258" s="7">
        <v>33.72704063479955</v>
      </c>
      <c r="D258" s="7">
        <f t="shared" si="3"/>
        <v>58.93717412793778</v>
      </c>
    </row>
    <row r="259" spans="1:4" x14ac:dyDescent="0.25">
      <c r="A259" s="5" t="s">
        <v>125</v>
      </c>
      <c r="B259" s="7">
        <v>354.98458510751959</v>
      </c>
      <c r="C259" s="7">
        <v>194.99952712476011</v>
      </c>
      <c r="D259" s="7">
        <f t="shared" si="3"/>
        <v>549.9841122322797</v>
      </c>
    </row>
    <row r="260" spans="1:4" x14ac:dyDescent="0.25">
      <c r="A260" s="5" t="s">
        <v>81</v>
      </c>
      <c r="B260" s="7">
        <v>1357.7514451634925</v>
      </c>
      <c r="C260" s="7">
        <v>11.68284187986073</v>
      </c>
      <c r="D260" s="7">
        <f t="shared" si="3"/>
        <v>1369.4342870433532</v>
      </c>
    </row>
    <row r="261" spans="1:4" x14ac:dyDescent="0.25">
      <c r="A261" s="5" t="s">
        <v>137</v>
      </c>
      <c r="B261" s="7">
        <v>232.1121535453843</v>
      </c>
      <c r="C261" s="7">
        <v>12490.739258872065</v>
      </c>
      <c r="D261" s="7">
        <f t="shared" si="3"/>
        <v>12722.851412417449</v>
      </c>
    </row>
    <row r="262" spans="1:4" x14ac:dyDescent="0.25">
      <c r="A262" s="5" t="s">
        <v>68</v>
      </c>
      <c r="B262" s="7">
        <v>354.98458510751959</v>
      </c>
      <c r="C262" s="7">
        <v>0</v>
      </c>
      <c r="D262" s="7">
        <f t="shared" si="3"/>
        <v>354.98458510751959</v>
      </c>
    </row>
    <row r="263" spans="1:4" x14ac:dyDescent="0.25">
      <c r="A263" s="5" t="s">
        <v>36</v>
      </c>
      <c r="B263" s="7">
        <v>0</v>
      </c>
      <c r="C263" s="7">
        <v>10.769286896508783</v>
      </c>
      <c r="D263" s="7">
        <f t="shared" si="3"/>
        <v>10.769286896508783</v>
      </c>
    </row>
    <row r="264" spans="1:4" x14ac:dyDescent="0.25">
      <c r="A264" s="5" t="s">
        <v>91</v>
      </c>
      <c r="B264" s="7">
        <v>354.98458510751959</v>
      </c>
      <c r="C264" s="7">
        <v>6.4799577016108861E-2</v>
      </c>
      <c r="D264" s="7">
        <f t="shared" si="3"/>
        <v>355.04938468453571</v>
      </c>
    </row>
    <row r="265" spans="1:4" x14ac:dyDescent="0.25">
      <c r="A265" s="5" t="s">
        <v>183</v>
      </c>
      <c r="B265" s="7">
        <v>354.98458510751959</v>
      </c>
      <c r="C265" s="7">
        <v>0</v>
      </c>
      <c r="D265" s="7">
        <f t="shared" si="3"/>
        <v>354.98458510751959</v>
      </c>
    </row>
    <row r="266" spans="1:4" x14ac:dyDescent="0.25">
      <c r="A266" s="5" t="s">
        <v>542</v>
      </c>
      <c r="B266" s="7">
        <v>1.371757740643567</v>
      </c>
      <c r="C266" s="7">
        <v>0</v>
      </c>
      <c r="D266" s="7">
        <f t="shared" si="3"/>
        <v>1.371757740643567</v>
      </c>
    </row>
    <row r="267" spans="1:4" x14ac:dyDescent="0.25">
      <c r="A267" s="5" t="s">
        <v>130</v>
      </c>
      <c r="B267" s="7">
        <v>354.98458510751959</v>
      </c>
      <c r="C267" s="7">
        <v>605.98742329704896</v>
      </c>
      <c r="D267" s="7">
        <f t="shared" si="3"/>
        <v>960.97200840456856</v>
      </c>
    </row>
    <row r="268" spans="1:4" x14ac:dyDescent="0.25">
      <c r="A268" s="5" t="s">
        <v>111</v>
      </c>
      <c r="B268" s="7">
        <v>13.308210332653065</v>
      </c>
      <c r="C268" s="7">
        <v>159.87020975346266</v>
      </c>
      <c r="D268" s="7">
        <f t="shared" si="3"/>
        <v>173.17842008611572</v>
      </c>
    </row>
    <row r="269" spans="1:4" x14ac:dyDescent="0.25">
      <c r="A269" s="5" t="s">
        <v>747</v>
      </c>
      <c r="B269" s="7">
        <v>1002.766860055973</v>
      </c>
      <c r="C269" s="7">
        <v>0</v>
      </c>
      <c r="D269" s="7">
        <f t="shared" si="3"/>
        <v>1002.766860055973</v>
      </c>
    </row>
    <row r="270" spans="1:4" x14ac:dyDescent="0.25">
      <c r="A270" s="5" t="s">
        <v>7</v>
      </c>
      <c r="B270" s="7">
        <v>354.98458510751959</v>
      </c>
      <c r="C270" s="7">
        <v>7.7131333528921042E-2</v>
      </c>
      <c r="D270" s="7">
        <f t="shared" ref="D270:D333" si="4">SUM(B270:C270)</f>
        <v>355.06171644104853</v>
      </c>
    </row>
    <row r="271" spans="1:4" x14ac:dyDescent="0.25">
      <c r="A271" s="5" t="s">
        <v>300</v>
      </c>
      <c r="B271" s="7">
        <v>354.98458510751959</v>
      </c>
      <c r="C271" s="7">
        <v>0</v>
      </c>
      <c r="D271" s="7">
        <f t="shared" si="4"/>
        <v>354.98458510751959</v>
      </c>
    </row>
    <row r="272" spans="1:4" x14ac:dyDescent="0.25">
      <c r="A272" s="5" t="s">
        <v>82</v>
      </c>
      <c r="B272" s="7">
        <v>140.75308801852273</v>
      </c>
      <c r="C272" s="7">
        <v>208.20621333250313</v>
      </c>
      <c r="D272" s="7">
        <f t="shared" si="4"/>
        <v>348.95930135102583</v>
      </c>
    </row>
    <row r="273" spans="1:4" x14ac:dyDescent="0.25">
      <c r="A273" s="5" t="s">
        <v>135</v>
      </c>
      <c r="B273" s="7">
        <v>357.04222171848494</v>
      </c>
      <c r="C273" s="7">
        <v>919.41619588949447</v>
      </c>
      <c r="D273" s="7">
        <f t="shared" si="4"/>
        <v>1276.4584176079793</v>
      </c>
    </row>
    <row r="274" spans="1:4" x14ac:dyDescent="0.25">
      <c r="A274" s="5" t="s">
        <v>156</v>
      </c>
      <c r="B274" s="7">
        <v>354.98458510751959</v>
      </c>
      <c r="C274" s="7">
        <v>2.7642599248016304</v>
      </c>
      <c r="D274" s="7">
        <f t="shared" si="4"/>
        <v>357.74884503232124</v>
      </c>
    </row>
    <row r="275" spans="1:4" x14ac:dyDescent="0.25">
      <c r="A275" s="5" t="s">
        <v>228</v>
      </c>
      <c r="B275" s="7">
        <v>354.98458510751959</v>
      </c>
      <c r="C275" s="7">
        <v>0</v>
      </c>
      <c r="D275" s="7">
        <f t="shared" si="4"/>
        <v>354.98458510751959</v>
      </c>
    </row>
    <row r="276" spans="1:4" x14ac:dyDescent="0.25">
      <c r="A276" s="5" t="s">
        <v>434</v>
      </c>
      <c r="B276" s="7">
        <v>0</v>
      </c>
      <c r="C276" s="7">
        <v>0</v>
      </c>
      <c r="D276" s="7">
        <f t="shared" si="4"/>
        <v>0</v>
      </c>
    </row>
    <row r="277" spans="1:4" x14ac:dyDescent="0.25">
      <c r="A277" s="5" t="s">
        <v>157</v>
      </c>
      <c r="B277" s="7">
        <v>354.98458510751959</v>
      </c>
      <c r="C277" s="7">
        <v>0</v>
      </c>
      <c r="D277" s="7">
        <f t="shared" si="4"/>
        <v>354.98458510751959</v>
      </c>
    </row>
    <row r="278" spans="1:4" x14ac:dyDescent="0.25">
      <c r="A278" s="5" t="s">
        <v>543</v>
      </c>
      <c r="B278" s="7">
        <v>11.28990078055525</v>
      </c>
      <c r="C278" s="7">
        <v>0</v>
      </c>
      <c r="D278" s="7">
        <f t="shared" si="4"/>
        <v>11.28990078055525</v>
      </c>
    </row>
    <row r="279" spans="1:4" x14ac:dyDescent="0.25">
      <c r="A279" s="5" t="s">
        <v>184</v>
      </c>
      <c r="B279" s="7">
        <v>354.98458510751959</v>
      </c>
      <c r="C279" s="7">
        <v>0</v>
      </c>
      <c r="D279" s="7">
        <f t="shared" si="4"/>
        <v>354.98458510751959</v>
      </c>
    </row>
    <row r="280" spans="1:4" x14ac:dyDescent="0.25">
      <c r="A280" s="5" t="s">
        <v>261</v>
      </c>
      <c r="B280" s="7">
        <v>354.98458510751959</v>
      </c>
      <c r="C280" s="7">
        <v>0</v>
      </c>
      <c r="D280" s="7">
        <f t="shared" si="4"/>
        <v>354.98458510751959</v>
      </c>
    </row>
    <row r="281" spans="1:4" x14ac:dyDescent="0.25">
      <c r="A281" s="5" t="s">
        <v>237</v>
      </c>
      <c r="B281" s="7">
        <v>354.98458510751959</v>
      </c>
      <c r="C281" s="7">
        <v>0</v>
      </c>
      <c r="D281" s="7">
        <f t="shared" si="4"/>
        <v>354.98458510751959</v>
      </c>
    </row>
    <row r="282" spans="1:4" x14ac:dyDescent="0.25">
      <c r="A282" s="5" t="s">
        <v>251</v>
      </c>
      <c r="B282" s="7">
        <v>354.98458510751959</v>
      </c>
      <c r="C282" s="7">
        <v>0</v>
      </c>
      <c r="D282" s="7">
        <f t="shared" si="4"/>
        <v>354.98458510751959</v>
      </c>
    </row>
    <row r="283" spans="1:4" x14ac:dyDescent="0.25">
      <c r="A283" s="5" t="s">
        <v>99</v>
      </c>
      <c r="B283" s="7">
        <v>17147.876290074331</v>
      </c>
      <c r="C283" s="7">
        <v>637.80222649350605</v>
      </c>
      <c r="D283" s="7">
        <f t="shared" si="4"/>
        <v>17785.678516567838</v>
      </c>
    </row>
    <row r="284" spans="1:4" x14ac:dyDescent="0.25">
      <c r="A284" s="5" t="s">
        <v>37</v>
      </c>
      <c r="B284" s="7">
        <v>0</v>
      </c>
      <c r="C284" s="7">
        <v>10.769286896508783</v>
      </c>
      <c r="D284" s="7">
        <f t="shared" si="4"/>
        <v>10.769286896508783</v>
      </c>
    </row>
    <row r="285" spans="1:4" x14ac:dyDescent="0.25">
      <c r="A285" s="5" t="s">
        <v>38</v>
      </c>
      <c r="B285" s="7">
        <v>0</v>
      </c>
      <c r="C285" s="7">
        <v>10.769286896508783</v>
      </c>
      <c r="D285" s="7">
        <f t="shared" si="4"/>
        <v>10.769286896508783</v>
      </c>
    </row>
    <row r="286" spans="1:4" x14ac:dyDescent="0.25">
      <c r="A286" s="5" t="s">
        <v>544</v>
      </c>
      <c r="B286" s="7">
        <v>1.6461092887722801</v>
      </c>
      <c r="C286" s="7">
        <v>0</v>
      </c>
      <c r="D286" s="7">
        <f t="shared" si="4"/>
        <v>1.6461092887722801</v>
      </c>
    </row>
    <row r="287" spans="1:4" x14ac:dyDescent="0.25">
      <c r="A287" s="5" t="s">
        <v>545</v>
      </c>
      <c r="B287" s="7">
        <v>2.7435154812871341</v>
      </c>
      <c r="C287" s="7">
        <v>0</v>
      </c>
      <c r="D287" s="7">
        <f t="shared" si="4"/>
        <v>2.7435154812871341</v>
      </c>
    </row>
    <row r="288" spans="1:4" x14ac:dyDescent="0.25">
      <c r="A288" s="5" t="s">
        <v>297</v>
      </c>
      <c r="B288" s="7">
        <v>354.98458510751959</v>
      </c>
      <c r="C288" s="7">
        <v>0</v>
      </c>
      <c r="D288" s="7">
        <f t="shared" si="4"/>
        <v>354.98458510751959</v>
      </c>
    </row>
    <row r="289" spans="1:4" x14ac:dyDescent="0.25">
      <c r="A289" s="5" t="s">
        <v>546</v>
      </c>
      <c r="B289" s="7">
        <v>1.8518729498688153</v>
      </c>
      <c r="C289" s="7">
        <v>0</v>
      </c>
      <c r="D289" s="7">
        <f t="shared" si="4"/>
        <v>1.8518729498688153</v>
      </c>
    </row>
    <row r="290" spans="1:4" x14ac:dyDescent="0.25">
      <c r="A290" s="5" t="s">
        <v>748</v>
      </c>
      <c r="B290" s="7">
        <v>724.22051004042498</v>
      </c>
      <c r="C290" s="7">
        <v>0</v>
      </c>
      <c r="D290" s="7">
        <f t="shared" si="4"/>
        <v>724.22051004042498</v>
      </c>
    </row>
    <row r="291" spans="1:4" x14ac:dyDescent="0.25">
      <c r="A291" s="5" t="s">
        <v>547</v>
      </c>
      <c r="B291" s="7">
        <v>1.8518729498688153</v>
      </c>
      <c r="C291" s="7">
        <v>0</v>
      </c>
      <c r="D291" s="7">
        <f t="shared" si="4"/>
        <v>1.8518729498688153</v>
      </c>
    </row>
    <row r="292" spans="1:4" x14ac:dyDescent="0.25">
      <c r="A292" s="5" t="s">
        <v>749</v>
      </c>
      <c r="B292" s="7">
        <v>1114.185400062192</v>
      </c>
      <c r="C292" s="7">
        <v>0</v>
      </c>
      <c r="D292" s="7">
        <f t="shared" si="4"/>
        <v>1114.185400062192</v>
      </c>
    </row>
    <row r="293" spans="1:4" x14ac:dyDescent="0.25">
      <c r="A293" s="5" t="s">
        <v>750</v>
      </c>
      <c r="B293" s="7">
        <v>863.49368504819904</v>
      </c>
      <c r="C293" s="7">
        <v>0</v>
      </c>
      <c r="D293" s="7">
        <f t="shared" si="4"/>
        <v>863.49368504819904</v>
      </c>
    </row>
    <row r="294" spans="1:4" x14ac:dyDescent="0.25">
      <c r="A294" s="5" t="s">
        <v>39</v>
      </c>
      <c r="B294" s="7">
        <v>0</v>
      </c>
      <c r="C294" s="7">
        <v>10.769286896508783</v>
      </c>
      <c r="D294" s="7">
        <f t="shared" si="4"/>
        <v>10.769286896508783</v>
      </c>
    </row>
    <row r="295" spans="1:4" x14ac:dyDescent="0.25">
      <c r="A295" s="5" t="s">
        <v>185</v>
      </c>
      <c r="B295" s="7">
        <v>354.98458510751959</v>
      </c>
      <c r="C295" s="7">
        <v>0</v>
      </c>
      <c r="D295" s="7">
        <f t="shared" si="4"/>
        <v>354.98458510751959</v>
      </c>
    </row>
    <row r="296" spans="1:4" x14ac:dyDescent="0.25">
      <c r="A296" s="5" t="s">
        <v>751</v>
      </c>
      <c r="B296" s="7">
        <v>557.092700031096</v>
      </c>
      <c r="C296" s="7">
        <v>0</v>
      </c>
      <c r="D296" s="7">
        <f t="shared" si="4"/>
        <v>557.092700031096</v>
      </c>
    </row>
    <row r="297" spans="1:4" x14ac:dyDescent="0.25">
      <c r="A297" s="5" t="s">
        <v>10</v>
      </c>
      <c r="B297" s="7">
        <v>354.98458510751959</v>
      </c>
      <c r="C297" s="7">
        <v>0</v>
      </c>
      <c r="D297" s="7">
        <f t="shared" si="4"/>
        <v>354.98458510751959</v>
      </c>
    </row>
    <row r="298" spans="1:4" x14ac:dyDescent="0.25">
      <c r="A298" s="5" t="s">
        <v>407</v>
      </c>
      <c r="B298" s="7">
        <v>0</v>
      </c>
      <c r="C298" s="7">
        <v>0</v>
      </c>
      <c r="D298" s="7">
        <f t="shared" si="4"/>
        <v>0</v>
      </c>
    </row>
    <row r="299" spans="1:4" x14ac:dyDescent="0.25">
      <c r="A299" s="5" t="s">
        <v>76</v>
      </c>
      <c r="B299" s="7">
        <v>354.98458510751959</v>
      </c>
      <c r="C299" s="7">
        <v>0</v>
      </c>
      <c r="D299" s="7">
        <f t="shared" si="4"/>
        <v>354.98458510751959</v>
      </c>
    </row>
    <row r="300" spans="1:4" x14ac:dyDescent="0.25">
      <c r="A300" s="5" t="s">
        <v>262</v>
      </c>
      <c r="B300" s="7">
        <v>354.98458510751959</v>
      </c>
      <c r="C300" s="7">
        <v>0</v>
      </c>
      <c r="D300" s="7">
        <f t="shared" si="4"/>
        <v>354.98458510751959</v>
      </c>
    </row>
    <row r="301" spans="1:4" x14ac:dyDescent="0.25">
      <c r="A301" s="5" t="s">
        <v>752</v>
      </c>
      <c r="B301" s="7">
        <v>557.092700031096</v>
      </c>
      <c r="C301" s="7">
        <v>0</v>
      </c>
      <c r="D301" s="7">
        <f t="shared" si="4"/>
        <v>557.092700031096</v>
      </c>
    </row>
    <row r="302" spans="1:4" x14ac:dyDescent="0.25">
      <c r="A302" s="5" t="s">
        <v>548</v>
      </c>
      <c r="B302" s="7">
        <v>1.577521401740102</v>
      </c>
      <c r="C302" s="7">
        <v>0</v>
      </c>
      <c r="D302" s="7">
        <f t="shared" si="4"/>
        <v>1.577521401740102</v>
      </c>
    </row>
    <row r="303" spans="1:4" x14ac:dyDescent="0.25">
      <c r="A303" s="5" t="s">
        <v>263</v>
      </c>
      <c r="B303" s="7">
        <v>354.98458510751959</v>
      </c>
      <c r="C303" s="7">
        <v>0</v>
      </c>
      <c r="D303" s="7">
        <f t="shared" si="4"/>
        <v>354.98458510751959</v>
      </c>
    </row>
    <row r="304" spans="1:4" x14ac:dyDescent="0.25">
      <c r="A304" s="5" t="s">
        <v>302</v>
      </c>
      <c r="B304" s="7">
        <v>354.98458510751959</v>
      </c>
      <c r="C304" s="7">
        <v>0</v>
      </c>
      <c r="D304" s="7">
        <f t="shared" si="4"/>
        <v>354.98458510751959</v>
      </c>
    </row>
    <row r="305" spans="1:4" x14ac:dyDescent="0.25">
      <c r="A305" s="5" t="s">
        <v>549</v>
      </c>
      <c r="B305" s="7">
        <v>2.7435154812871341</v>
      </c>
      <c r="C305" s="7">
        <v>0</v>
      </c>
      <c r="D305" s="7">
        <f t="shared" si="4"/>
        <v>2.7435154812871341</v>
      </c>
    </row>
    <row r="306" spans="1:4" x14ac:dyDescent="0.25">
      <c r="A306" s="5" t="s">
        <v>112</v>
      </c>
      <c r="B306" s="7">
        <v>11.884106084795002</v>
      </c>
      <c r="C306" s="7">
        <v>159.87020975346266</v>
      </c>
      <c r="D306" s="7">
        <f t="shared" si="4"/>
        <v>171.75431583825767</v>
      </c>
    </row>
    <row r="307" spans="1:4" x14ac:dyDescent="0.25">
      <c r="A307" s="5" t="s">
        <v>17</v>
      </c>
      <c r="B307" s="7">
        <v>354.98458510751959</v>
      </c>
      <c r="C307" s="7">
        <v>2.5922017435723141</v>
      </c>
      <c r="D307" s="7">
        <f t="shared" si="4"/>
        <v>357.57678685109192</v>
      </c>
    </row>
    <row r="308" spans="1:4" x14ac:dyDescent="0.25">
      <c r="A308" s="5" t="s">
        <v>550</v>
      </c>
      <c r="B308" s="7">
        <v>2.7435154812871341</v>
      </c>
      <c r="C308" s="7">
        <v>0</v>
      </c>
      <c r="D308" s="7">
        <f t="shared" si="4"/>
        <v>2.7435154812871341</v>
      </c>
    </row>
    <row r="309" spans="1:4" x14ac:dyDescent="0.25">
      <c r="A309" s="5" t="s">
        <v>551</v>
      </c>
      <c r="B309" s="7">
        <v>2.7435154812871341</v>
      </c>
      <c r="C309" s="7">
        <v>0</v>
      </c>
      <c r="D309" s="7">
        <f t="shared" si="4"/>
        <v>2.7435154812871341</v>
      </c>
    </row>
    <row r="310" spans="1:4" x14ac:dyDescent="0.25">
      <c r="A310" s="5" t="s">
        <v>279</v>
      </c>
      <c r="B310" s="7">
        <v>0</v>
      </c>
      <c r="C310" s="7">
        <v>0</v>
      </c>
      <c r="D310" s="7">
        <f t="shared" si="4"/>
        <v>0</v>
      </c>
    </row>
    <row r="311" spans="1:4" x14ac:dyDescent="0.25">
      <c r="A311" s="5" t="s">
        <v>316</v>
      </c>
      <c r="B311" s="7">
        <v>354.98458510751959</v>
      </c>
      <c r="C311" s="7">
        <v>0</v>
      </c>
      <c r="D311" s="7">
        <f t="shared" si="4"/>
        <v>354.98458510751959</v>
      </c>
    </row>
    <row r="312" spans="1:4" x14ac:dyDescent="0.25">
      <c r="A312" s="5" t="s">
        <v>303</v>
      </c>
      <c r="B312" s="7">
        <v>354.98458510751959</v>
      </c>
      <c r="C312" s="7">
        <v>0</v>
      </c>
      <c r="D312" s="7">
        <f t="shared" si="4"/>
        <v>354.98458510751959</v>
      </c>
    </row>
    <row r="313" spans="1:4" x14ac:dyDescent="0.25">
      <c r="A313" s="5" t="s">
        <v>40</v>
      </c>
      <c r="B313" s="7">
        <v>0</v>
      </c>
      <c r="C313" s="7">
        <v>10.769286896508783</v>
      </c>
      <c r="D313" s="7">
        <f t="shared" si="4"/>
        <v>10.769286896508783</v>
      </c>
    </row>
    <row r="314" spans="1:4" x14ac:dyDescent="0.25">
      <c r="A314" s="5" t="s">
        <v>753</v>
      </c>
      <c r="B314" s="7">
        <v>1114.185400062192</v>
      </c>
      <c r="C314" s="7">
        <v>0</v>
      </c>
      <c r="D314" s="7">
        <f t="shared" si="4"/>
        <v>1114.185400062192</v>
      </c>
    </row>
    <row r="315" spans="1:4" x14ac:dyDescent="0.25">
      <c r="A315" s="5" t="s">
        <v>132</v>
      </c>
      <c r="B315" s="7">
        <v>354.98458510751959</v>
      </c>
      <c r="C315" s="7">
        <v>399.64041075866817</v>
      </c>
      <c r="D315" s="7">
        <f t="shared" si="4"/>
        <v>754.62499586618776</v>
      </c>
    </row>
    <row r="316" spans="1:4" x14ac:dyDescent="0.25">
      <c r="A316" s="5" t="s">
        <v>234</v>
      </c>
      <c r="B316" s="7">
        <v>354.98458510751959</v>
      </c>
      <c r="C316" s="7">
        <v>0</v>
      </c>
      <c r="D316" s="7">
        <f t="shared" si="4"/>
        <v>354.98458510751959</v>
      </c>
    </row>
    <row r="317" spans="1:4" x14ac:dyDescent="0.25">
      <c r="A317" s="5" t="s">
        <v>318</v>
      </c>
      <c r="B317" s="7">
        <v>354.98458510751959</v>
      </c>
      <c r="C317" s="7">
        <v>0</v>
      </c>
      <c r="D317" s="7">
        <f t="shared" si="4"/>
        <v>354.98458510751959</v>
      </c>
    </row>
    <row r="318" spans="1:4" x14ac:dyDescent="0.25">
      <c r="A318" s="5" t="s">
        <v>186</v>
      </c>
      <c r="B318" s="7">
        <v>354.98458510751959</v>
      </c>
      <c r="C318" s="7">
        <v>0</v>
      </c>
      <c r="D318" s="7">
        <f t="shared" si="4"/>
        <v>354.98458510751959</v>
      </c>
    </row>
    <row r="319" spans="1:4" x14ac:dyDescent="0.25">
      <c r="A319" s="5" t="s">
        <v>408</v>
      </c>
      <c r="B319" s="7">
        <v>0</v>
      </c>
      <c r="C319" s="7">
        <v>0</v>
      </c>
      <c r="D319" s="7">
        <f t="shared" si="4"/>
        <v>0</v>
      </c>
    </row>
    <row r="320" spans="1:4" x14ac:dyDescent="0.25">
      <c r="A320" s="5" t="s">
        <v>50</v>
      </c>
      <c r="B320" s="7">
        <v>357.11080960551715</v>
      </c>
      <c r="C320" s="7">
        <v>0.60985959654310284</v>
      </c>
      <c r="D320" s="7">
        <f t="shared" si="4"/>
        <v>357.72066920206026</v>
      </c>
    </row>
    <row r="321" spans="1:4" x14ac:dyDescent="0.25">
      <c r="A321" s="5" t="s">
        <v>284</v>
      </c>
      <c r="B321" s="7">
        <v>354.98458510751959</v>
      </c>
      <c r="C321" s="7">
        <v>0</v>
      </c>
      <c r="D321" s="7">
        <f t="shared" si="4"/>
        <v>354.98458510751959</v>
      </c>
    </row>
    <row r="322" spans="1:4" x14ac:dyDescent="0.25">
      <c r="A322" s="5" t="s">
        <v>573</v>
      </c>
      <c r="B322" s="7">
        <v>2.1262244979975287</v>
      </c>
      <c r="C322" s="7">
        <v>0</v>
      </c>
      <c r="D322" s="7">
        <f t="shared" si="4"/>
        <v>2.1262244979975287</v>
      </c>
    </row>
    <row r="323" spans="1:4" x14ac:dyDescent="0.25">
      <c r="A323" s="5" t="s">
        <v>353</v>
      </c>
      <c r="B323" s="7">
        <v>1023.4958251448348</v>
      </c>
      <c r="C323" s="7">
        <v>0</v>
      </c>
      <c r="D323" s="7">
        <f t="shared" si="4"/>
        <v>1023.4958251448348</v>
      </c>
    </row>
    <row r="324" spans="1:4" x14ac:dyDescent="0.25">
      <c r="A324" s="5" t="s">
        <v>136</v>
      </c>
      <c r="B324" s="7">
        <v>8.9130795635962521</v>
      </c>
      <c r="C324" s="7">
        <v>917.7957106825304</v>
      </c>
      <c r="D324" s="7">
        <f t="shared" si="4"/>
        <v>926.70879024612668</v>
      </c>
    </row>
    <row r="325" spans="1:4" x14ac:dyDescent="0.25">
      <c r="A325" s="5" t="s">
        <v>41</v>
      </c>
      <c r="B325" s="7">
        <v>0</v>
      </c>
      <c r="C325" s="7">
        <v>10.769286896508783</v>
      </c>
      <c r="D325" s="7">
        <f t="shared" si="4"/>
        <v>10.769286896508783</v>
      </c>
    </row>
    <row r="326" spans="1:4" x14ac:dyDescent="0.25">
      <c r="A326" s="5" t="s">
        <v>187</v>
      </c>
      <c r="B326" s="7">
        <v>354.98458510751959</v>
      </c>
      <c r="C326" s="7">
        <v>0</v>
      </c>
      <c r="D326" s="7">
        <f t="shared" si="4"/>
        <v>354.98458510751959</v>
      </c>
    </row>
    <row r="327" spans="1:4" x14ac:dyDescent="0.25">
      <c r="A327" s="5" t="s">
        <v>754</v>
      </c>
      <c r="B327" s="7">
        <v>696.36587503887017</v>
      </c>
      <c r="C327" s="7">
        <v>0</v>
      </c>
      <c r="D327" s="7">
        <f t="shared" si="4"/>
        <v>696.36587503887017</v>
      </c>
    </row>
    <row r="328" spans="1:4" x14ac:dyDescent="0.25">
      <c r="A328" s="5" t="s">
        <v>335</v>
      </c>
      <c r="B328" s="7">
        <v>164.30851895354226</v>
      </c>
      <c r="C328" s="7">
        <v>0</v>
      </c>
      <c r="D328" s="7">
        <f t="shared" si="4"/>
        <v>164.30851895354226</v>
      </c>
    </row>
    <row r="329" spans="1:4" x14ac:dyDescent="0.25">
      <c r="A329" s="5" t="s">
        <v>213</v>
      </c>
      <c r="B329" s="7">
        <v>0</v>
      </c>
      <c r="C329" s="7">
        <v>0</v>
      </c>
      <c r="D329" s="7">
        <f t="shared" si="4"/>
        <v>0</v>
      </c>
    </row>
    <row r="330" spans="1:4" x14ac:dyDescent="0.25">
      <c r="A330" s="5" t="s">
        <v>11</v>
      </c>
      <c r="B330" s="7">
        <v>354.98458510751959</v>
      </c>
      <c r="C330" s="7">
        <v>1.4621049541760693</v>
      </c>
      <c r="D330" s="7">
        <f t="shared" si="4"/>
        <v>356.44669006169568</v>
      </c>
    </row>
    <row r="331" spans="1:4" x14ac:dyDescent="0.25">
      <c r="A331" s="5" t="s">
        <v>219</v>
      </c>
      <c r="B331" s="7">
        <v>354.98458510751959</v>
      </c>
      <c r="C331" s="7">
        <v>0</v>
      </c>
      <c r="D331" s="7">
        <f t="shared" si="4"/>
        <v>354.98458510751959</v>
      </c>
    </row>
    <row r="332" spans="1:4" x14ac:dyDescent="0.25">
      <c r="A332" s="5" t="s">
        <v>755</v>
      </c>
      <c r="B332" s="7">
        <v>584.94733503265093</v>
      </c>
      <c r="C332" s="7">
        <v>0</v>
      </c>
      <c r="D332" s="7">
        <f t="shared" si="4"/>
        <v>584.94733503265093</v>
      </c>
    </row>
    <row r="333" spans="1:4" x14ac:dyDescent="0.25">
      <c r="A333" s="5" t="s">
        <v>265</v>
      </c>
      <c r="B333" s="7">
        <v>354.98458510751959</v>
      </c>
      <c r="C333" s="7">
        <v>0</v>
      </c>
      <c r="D333" s="7">
        <f t="shared" si="4"/>
        <v>354.98458510751959</v>
      </c>
    </row>
    <row r="334" spans="1:4" x14ac:dyDescent="0.25">
      <c r="A334" s="5" t="s">
        <v>409</v>
      </c>
      <c r="B334" s="7">
        <v>0</v>
      </c>
      <c r="C334" s="7">
        <v>0</v>
      </c>
      <c r="D334" s="7">
        <f t="shared" ref="D334:D397" si="5">SUM(B334:C334)</f>
        <v>0</v>
      </c>
    </row>
    <row r="335" spans="1:4" x14ac:dyDescent="0.25">
      <c r="A335" s="5" t="s">
        <v>158</v>
      </c>
      <c r="B335" s="7">
        <v>354.98458510751959</v>
      </c>
      <c r="C335" s="7">
        <v>0</v>
      </c>
      <c r="D335" s="7">
        <f t="shared" si="5"/>
        <v>354.98458510751959</v>
      </c>
    </row>
    <row r="336" spans="1:4" x14ac:dyDescent="0.25">
      <c r="A336" s="5" t="s">
        <v>3</v>
      </c>
      <c r="B336" s="7">
        <v>354.98458510751959</v>
      </c>
      <c r="C336" s="7">
        <v>1.6562628278840461E-2</v>
      </c>
      <c r="D336" s="7">
        <f t="shared" si="5"/>
        <v>355.00114773579844</v>
      </c>
    </row>
    <row r="337" spans="1:4" x14ac:dyDescent="0.25">
      <c r="A337" s="5" t="s">
        <v>363</v>
      </c>
      <c r="B337" s="7">
        <v>1081.6596010549817</v>
      </c>
      <c r="C337" s="7">
        <v>168.40358332607696</v>
      </c>
      <c r="D337" s="7">
        <f t="shared" si="5"/>
        <v>1250.0631843810588</v>
      </c>
    </row>
    <row r="338" spans="1:4" x14ac:dyDescent="0.25">
      <c r="A338" s="5" t="s">
        <v>552</v>
      </c>
      <c r="B338" s="7">
        <v>2.7435154812871341</v>
      </c>
      <c r="C338" s="7">
        <v>0</v>
      </c>
      <c r="D338" s="7">
        <f t="shared" si="5"/>
        <v>2.7435154812871341</v>
      </c>
    </row>
    <row r="339" spans="1:4" x14ac:dyDescent="0.25">
      <c r="A339" s="5" t="s">
        <v>252</v>
      </c>
      <c r="B339" s="7">
        <v>354.98458510751959</v>
      </c>
      <c r="C339" s="7">
        <v>0</v>
      </c>
      <c r="D339" s="7">
        <f t="shared" si="5"/>
        <v>354.98458510751959</v>
      </c>
    </row>
    <row r="340" spans="1:4" x14ac:dyDescent="0.25">
      <c r="A340" s="5" t="s">
        <v>71</v>
      </c>
      <c r="B340" s="7">
        <v>354.98458510751959</v>
      </c>
      <c r="C340" s="7">
        <v>5.2164243968672519</v>
      </c>
      <c r="D340" s="7">
        <f t="shared" si="5"/>
        <v>360.20100950438683</v>
      </c>
    </row>
    <row r="341" spans="1:4" x14ac:dyDescent="0.25">
      <c r="A341" s="5" t="s">
        <v>65</v>
      </c>
      <c r="B341" s="7">
        <v>1469.1699851697117</v>
      </c>
      <c r="C341" s="7">
        <v>19.915699492966695</v>
      </c>
      <c r="D341" s="7">
        <f t="shared" si="5"/>
        <v>1489.0856846626784</v>
      </c>
    </row>
    <row r="342" spans="1:4" x14ac:dyDescent="0.25">
      <c r="A342" s="5" t="s">
        <v>336</v>
      </c>
      <c r="B342" s="7">
        <v>356.76787017035622</v>
      </c>
      <c r="C342" s="7">
        <v>0</v>
      </c>
      <c r="D342" s="7">
        <f t="shared" si="5"/>
        <v>356.76787017035622</v>
      </c>
    </row>
    <row r="343" spans="1:4" x14ac:dyDescent="0.25">
      <c r="A343" s="5" t="s">
        <v>756</v>
      </c>
      <c r="B343" s="7">
        <v>640.65660503576055</v>
      </c>
      <c r="C343" s="7">
        <v>0</v>
      </c>
      <c r="D343" s="7">
        <f t="shared" si="5"/>
        <v>640.65660503576055</v>
      </c>
    </row>
    <row r="344" spans="1:4" x14ac:dyDescent="0.25">
      <c r="A344" s="5" t="s">
        <v>69</v>
      </c>
      <c r="B344" s="7">
        <v>142.60496096839154</v>
      </c>
      <c r="C344" s="7">
        <v>8.0077866084820055</v>
      </c>
      <c r="D344" s="7">
        <f t="shared" si="5"/>
        <v>150.61274757687355</v>
      </c>
    </row>
    <row r="345" spans="1:4" x14ac:dyDescent="0.25">
      <c r="A345" s="5" t="s">
        <v>19</v>
      </c>
      <c r="B345" s="7">
        <v>354.98458510751959</v>
      </c>
      <c r="C345" s="7">
        <v>0</v>
      </c>
      <c r="D345" s="7">
        <f t="shared" si="5"/>
        <v>354.98458510751959</v>
      </c>
    </row>
    <row r="346" spans="1:4" x14ac:dyDescent="0.25">
      <c r="A346" s="5" t="s">
        <v>757</v>
      </c>
      <c r="B346" s="7">
        <v>640.65660503576055</v>
      </c>
      <c r="C346" s="7">
        <v>0</v>
      </c>
      <c r="D346" s="7">
        <f t="shared" si="5"/>
        <v>640.65660503576055</v>
      </c>
    </row>
    <row r="347" spans="1:4" x14ac:dyDescent="0.25">
      <c r="A347" s="5" t="s">
        <v>435</v>
      </c>
      <c r="B347" s="7">
        <v>0</v>
      </c>
      <c r="C347" s="7">
        <v>0</v>
      </c>
      <c r="D347" s="7">
        <f t="shared" si="5"/>
        <v>0</v>
      </c>
    </row>
    <row r="348" spans="1:4" x14ac:dyDescent="0.25">
      <c r="A348" s="5" t="s">
        <v>758</v>
      </c>
      <c r="B348" s="7">
        <v>1030.6214950575277</v>
      </c>
      <c r="C348" s="7">
        <v>0</v>
      </c>
      <c r="D348" s="7">
        <f t="shared" si="5"/>
        <v>1030.6214950575277</v>
      </c>
    </row>
    <row r="349" spans="1:4" x14ac:dyDescent="0.25">
      <c r="A349" s="5" t="s">
        <v>5</v>
      </c>
      <c r="B349" s="7">
        <v>354.98458510751959</v>
      </c>
      <c r="C349" s="7">
        <v>0.5474168248704927</v>
      </c>
      <c r="D349" s="7">
        <f t="shared" si="5"/>
        <v>355.53200193239007</v>
      </c>
    </row>
    <row r="350" spans="1:4" x14ac:dyDescent="0.25">
      <c r="A350" s="5" t="s">
        <v>553</v>
      </c>
      <c r="B350" s="7">
        <v>1.6461092887722801</v>
      </c>
      <c r="C350" s="7">
        <v>0</v>
      </c>
      <c r="D350" s="7">
        <f t="shared" si="5"/>
        <v>1.6461092887722801</v>
      </c>
    </row>
    <row r="351" spans="1:4" x14ac:dyDescent="0.25">
      <c r="A351" s="5" t="s">
        <v>410</v>
      </c>
      <c r="B351" s="7">
        <v>0</v>
      </c>
      <c r="C351" s="7">
        <v>0</v>
      </c>
      <c r="D351" s="7">
        <f t="shared" si="5"/>
        <v>0</v>
      </c>
    </row>
    <row r="352" spans="1:4" x14ac:dyDescent="0.25">
      <c r="A352" s="5" t="s">
        <v>42</v>
      </c>
      <c r="B352" s="7">
        <v>0</v>
      </c>
      <c r="C352" s="7">
        <v>10.769286896508783</v>
      </c>
      <c r="D352" s="7">
        <f t="shared" si="5"/>
        <v>10.769286896508783</v>
      </c>
    </row>
    <row r="353" spans="1:4" x14ac:dyDescent="0.25">
      <c r="A353" s="5" t="s">
        <v>188</v>
      </c>
      <c r="B353" s="7">
        <v>354.98458510751959</v>
      </c>
      <c r="C353" s="7">
        <v>0</v>
      </c>
      <c r="D353" s="7">
        <f t="shared" si="5"/>
        <v>354.98458510751959</v>
      </c>
    </row>
    <row r="354" spans="1:4" x14ac:dyDescent="0.25">
      <c r="A354" s="5" t="s">
        <v>274</v>
      </c>
      <c r="B354" s="7">
        <v>25.21013349313823</v>
      </c>
      <c r="C354" s="7">
        <v>0.27829249206976747</v>
      </c>
      <c r="D354" s="7">
        <f t="shared" si="5"/>
        <v>25.488425985207996</v>
      </c>
    </row>
    <row r="355" spans="1:4" x14ac:dyDescent="0.25">
      <c r="A355" s="5" t="s">
        <v>288</v>
      </c>
      <c r="B355" s="7">
        <v>1.6461092887722801</v>
      </c>
      <c r="C355" s="7">
        <v>0</v>
      </c>
      <c r="D355" s="7">
        <f t="shared" si="5"/>
        <v>1.6461092887722801</v>
      </c>
    </row>
    <row r="356" spans="1:4" x14ac:dyDescent="0.25">
      <c r="A356" s="5" t="s">
        <v>759</v>
      </c>
      <c r="B356" s="7">
        <v>696.36587503887017</v>
      </c>
      <c r="C356" s="7">
        <v>0</v>
      </c>
      <c r="D356" s="7">
        <f t="shared" si="5"/>
        <v>696.36587503887017</v>
      </c>
    </row>
    <row r="357" spans="1:4" x14ac:dyDescent="0.25">
      <c r="A357" s="5" t="s">
        <v>604</v>
      </c>
      <c r="B357" s="7">
        <v>12808.489661548283</v>
      </c>
      <c r="C357" s="7">
        <v>0</v>
      </c>
      <c r="D357" s="7">
        <f t="shared" si="5"/>
        <v>12808.489661548283</v>
      </c>
    </row>
    <row r="358" spans="1:4" x14ac:dyDescent="0.25">
      <c r="A358" s="5" t="s">
        <v>43</v>
      </c>
      <c r="B358" s="7">
        <v>0</v>
      </c>
      <c r="C358" s="7">
        <v>10.769286896508783</v>
      </c>
      <c r="D358" s="7">
        <f t="shared" si="5"/>
        <v>10.769286896508783</v>
      </c>
    </row>
    <row r="359" spans="1:4" x14ac:dyDescent="0.25">
      <c r="A359" s="5" t="s">
        <v>285</v>
      </c>
      <c r="B359" s="7">
        <v>354.98458510751959</v>
      </c>
      <c r="C359" s="7">
        <v>594.63097369417505</v>
      </c>
      <c r="D359" s="7">
        <f t="shared" si="5"/>
        <v>949.61555880169465</v>
      </c>
    </row>
    <row r="360" spans="1:4" x14ac:dyDescent="0.25">
      <c r="A360" s="5" t="s">
        <v>264</v>
      </c>
      <c r="B360" s="7">
        <v>354.98458510751959</v>
      </c>
      <c r="C360" s="7">
        <v>0</v>
      </c>
      <c r="D360" s="7">
        <f t="shared" si="5"/>
        <v>354.98458510751959</v>
      </c>
    </row>
    <row r="361" spans="1:4" x14ac:dyDescent="0.25">
      <c r="A361" s="5" t="s">
        <v>321</v>
      </c>
      <c r="B361" s="7">
        <v>354.98458510751959</v>
      </c>
      <c r="C361" s="7">
        <v>0</v>
      </c>
      <c r="D361" s="7">
        <f t="shared" si="5"/>
        <v>354.98458510751959</v>
      </c>
    </row>
    <row r="362" spans="1:4" x14ac:dyDescent="0.25">
      <c r="A362" s="5" t="s">
        <v>554</v>
      </c>
      <c r="B362" s="7">
        <v>1.5089335147079237</v>
      </c>
      <c r="C362" s="7">
        <v>0</v>
      </c>
      <c r="D362" s="7">
        <f t="shared" si="5"/>
        <v>1.5089335147079237</v>
      </c>
    </row>
    <row r="363" spans="1:4" x14ac:dyDescent="0.25">
      <c r="A363" s="5" t="s">
        <v>555</v>
      </c>
      <c r="B363" s="7">
        <v>2.6749275942549557</v>
      </c>
      <c r="C363" s="7">
        <v>0</v>
      </c>
      <c r="D363" s="7">
        <f t="shared" si="5"/>
        <v>2.6749275942549557</v>
      </c>
    </row>
    <row r="364" spans="1:4" x14ac:dyDescent="0.25">
      <c r="A364" s="5" t="s">
        <v>268</v>
      </c>
      <c r="B364" s="7">
        <v>354.98458510751959</v>
      </c>
      <c r="C364" s="7">
        <v>0</v>
      </c>
      <c r="D364" s="7">
        <f t="shared" si="5"/>
        <v>354.98458510751959</v>
      </c>
    </row>
    <row r="365" spans="1:4" x14ac:dyDescent="0.25">
      <c r="A365" s="5" t="s">
        <v>760</v>
      </c>
      <c r="B365" s="7">
        <v>584.94733503265093</v>
      </c>
      <c r="C365" s="7">
        <v>0</v>
      </c>
      <c r="D365" s="7">
        <f t="shared" si="5"/>
        <v>584.94733503265093</v>
      </c>
    </row>
    <row r="366" spans="1:4" x14ac:dyDescent="0.25">
      <c r="A366" s="5" t="s">
        <v>102</v>
      </c>
      <c r="B366" s="7">
        <v>362.70925406263632</v>
      </c>
      <c r="C366" s="7">
        <v>1247.4865217530985</v>
      </c>
      <c r="D366" s="7">
        <f t="shared" si="5"/>
        <v>1610.1957758157348</v>
      </c>
    </row>
    <row r="367" spans="1:4" x14ac:dyDescent="0.25">
      <c r="A367" s="5" t="s">
        <v>761</v>
      </c>
      <c r="B367" s="7">
        <v>557.092700031096</v>
      </c>
      <c r="C367" s="7">
        <v>0</v>
      </c>
      <c r="D367" s="7">
        <f t="shared" si="5"/>
        <v>557.092700031096</v>
      </c>
    </row>
    <row r="368" spans="1:4" x14ac:dyDescent="0.25">
      <c r="A368" s="5" t="s">
        <v>762</v>
      </c>
      <c r="B368" s="7">
        <v>891.34832004975374</v>
      </c>
      <c r="C368" s="7">
        <v>0</v>
      </c>
      <c r="D368" s="7">
        <f t="shared" si="5"/>
        <v>891.34832004975374</v>
      </c>
    </row>
    <row r="369" spans="1:4" x14ac:dyDescent="0.25">
      <c r="A369" s="5" t="s">
        <v>85</v>
      </c>
      <c r="B369" s="7">
        <v>143.35942772574552</v>
      </c>
      <c r="C369" s="7">
        <v>25.741529592016196</v>
      </c>
      <c r="D369" s="7">
        <f t="shared" si="5"/>
        <v>169.10095731776173</v>
      </c>
    </row>
    <row r="370" spans="1:4" x14ac:dyDescent="0.25">
      <c r="A370" s="5" t="s">
        <v>327</v>
      </c>
      <c r="B370" s="7">
        <v>354.98458510751959</v>
      </c>
      <c r="C370" s="7">
        <v>0</v>
      </c>
      <c r="D370" s="7">
        <f t="shared" si="5"/>
        <v>354.98458510751959</v>
      </c>
    </row>
    <row r="371" spans="1:4" x14ac:dyDescent="0.25">
      <c r="A371" s="5" t="s">
        <v>763</v>
      </c>
      <c r="B371" s="7">
        <v>1058.4761300590826</v>
      </c>
      <c r="C371" s="7">
        <v>0</v>
      </c>
      <c r="D371" s="7">
        <f t="shared" si="5"/>
        <v>1058.4761300590826</v>
      </c>
    </row>
    <row r="372" spans="1:4" x14ac:dyDescent="0.25">
      <c r="A372" s="5" t="s">
        <v>556</v>
      </c>
      <c r="B372" s="7">
        <v>2.1948123850297074</v>
      </c>
      <c r="C372" s="7">
        <v>0</v>
      </c>
      <c r="D372" s="7">
        <f t="shared" si="5"/>
        <v>2.1948123850297074</v>
      </c>
    </row>
    <row r="373" spans="1:4" x14ac:dyDescent="0.25">
      <c r="A373" s="5" t="s">
        <v>377</v>
      </c>
      <c r="B373" s="7">
        <v>1.6461092887722801</v>
      </c>
      <c r="C373" s="7">
        <v>917.7957106825304</v>
      </c>
      <c r="D373" s="7">
        <f t="shared" si="5"/>
        <v>919.44181997130272</v>
      </c>
    </row>
    <row r="374" spans="1:4" x14ac:dyDescent="0.25">
      <c r="A374" s="5" t="s">
        <v>362</v>
      </c>
      <c r="B374" s="7">
        <v>71.128811159805977</v>
      </c>
      <c r="C374" s="7">
        <v>2.59152281820848</v>
      </c>
      <c r="D374" s="7">
        <f t="shared" si="5"/>
        <v>73.720333978014452</v>
      </c>
    </row>
    <row r="375" spans="1:4" x14ac:dyDescent="0.25">
      <c r="A375" s="5" t="s">
        <v>59</v>
      </c>
      <c r="B375" s="7">
        <v>142.12484575916631</v>
      </c>
      <c r="C375" s="7">
        <v>5.0070953774349132</v>
      </c>
      <c r="D375" s="7">
        <f t="shared" si="5"/>
        <v>147.13194113660123</v>
      </c>
    </row>
    <row r="376" spans="1:4" x14ac:dyDescent="0.25">
      <c r="A376" s="5" t="s">
        <v>337</v>
      </c>
      <c r="B376" s="7">
        <v>365.97738323595496</v>
      </c>
      <c r="C376" s="7">
        <v>0</v>
      </c>
      <c r="D376" s="7">
        <f t="shared" si="5"/>
        <v>365.97738323595496</v>
      </c>
    </row>
    <row r="377" spans="1:4" x14ac:dyDescent="0.25">
      <c r="A377" s="5" t="s">
        <v>131</v>
      </c>
      <c r="B377" s="7">
        <v>366.8686911923146</v>
      </c>
      <c r="C377" s="7">
        <v>982.07733874458154</v>
      </c>
      <c r="D377" s="7">
        <f t="shared" si="5"/>
        <v>1348.9460299368961</v>
      </c>
    </row>
    <row r="378" spans="1:4" x14ac:dyDescent="0.25">
      <c r="A378" s="5" t="s">
        <v>764</v>
      </c>
      <c r="B378" s="7">
        <v>863.49368504819904</v>
      </c>
      <c r="C378" s="7">
        <v>0</v>
      </c>
      <c r="D378" s="7">
        <f t="shared" si="5"/>
        <v>863.49368504819904</v>
      </c>
    </row>
    <row r="379" spans="1:4" x14ac:dyDescent="0.25">
      <c r="A379" s="5" t="s">
        <v>209</v>
      </c>
      <c r="B379" s="7">
        <v>354.98458510751959</v>
      </c>
      <c r="C379" s="7">
        <v>0</v>
      </c>
      <c r="D379" s="7">
        <f t="shared" si="5"/>
        <v>354.98458510751959</v>
      </c>
    </row>
    <row r="380" spans="1:4" x14ac:dyDescent="0.25">
      <c r="A380" s="5" t="s">
        <v>6</v>
      </c>
      <c r="B380" s="7">
        <v>354.98458510751959</v>
      </c>
      <c r="C380" s="7">
        <v>0.15305427459573664</v>
      </c>
      <c r="D380" s="7">
        <f t="shared" si="5"/>
        <v>355.13763938211531</v>
      </c>
    </row>
    <row r="381" spans="1:4" x14ac:dyDescent="0.25">
      <c r="A381" s="5" t="s">
        <v>8</v>
      </c>
      <c r="B381" s="7">
        <v>354.98458510751959</v>
      </c>
      <c r="C381" s="7">
        <v>0.44098070902531949</v>
      </c>
      <c r="D381" s="7">
        <f t="shared" si="5"/>
        <v>355.42556581654492</v>
      </c>
    </row>
    <row r="382" spans="1:4" x14ac:dyDescent="0.25">
      <c r="A382" s="5" t="s">
        <v>594</v>
      </c>
      <c r="B382" s="7">
        <v>557.092700031096</v>
      </c>
      <c r="C382" s="7">
        <v>0</v>
      </c>
      <c r="D382" s="7">
        <f t="shared" si="5"/>
        <v>557.092700031096</v>
      </c>
    </row>
    <row r="383" spans="1:4" x14ac:dyDescent="0.25">
      <c r="A383" s="5" t="s">
        <v>190</v>
      </c>
      <c r="B383" s="7">
        <v>354.98458510751959</v>
      </c>
      <c r="C383" s="7">
        <v>0</v>
      </c>
      <c r="D383" s="7">
        <f t="shared" si="5"/>
        <v>354.98458510751959</v>
      </c>
    </row>
    <row r="384" spans="1:4" x14ac:dyDescent="0.25">
      <c r="A384" s="5" t="s">
        <v>693</v>
      </c>
      <c r="B384" s="7">
        <v>640.65660503576055</v>
      </c>
      <c r="C384" s="7">
        <v>0</v>
      </c>
      <c r="D384" s="7">
        <f t="shared" si="5"/>
        <v>640.65660503576055</v>
      </c>
    </row>
    <row r="385" spans="1:4" x14ac:dyDescent="0.25">
      <c r="A385" s="5" t="s">
        <v>106</v>
      </c>
      <c r="B385" s="7">
        <v>354.98458510751959</v>
      </c>
      <c r="C385" s="7">
        <v>129.8544478493676</v>
      </c>
      <c r="D385" s="7">
        <f t="shared" si="5"/>
        <v>484.83903295688719</v>
      </c>
    </row>
    <row r="386" spans="1:4" x14ac:dyDescent="0.25">
      <c r="A386" s="5" t="s">
        <v>104</v>
      </c>
      <c r="B386" s="7">
        <v>0</v>
      </c>
      <c r="C386" s="7">
        <v>129.8544478493676</v>
      </c>
      <c r="D386" s="7">
        <f t="shared" si="5"/>
        <v>129.8544478493676</v>
      </c>
    </row>
    <row r="387" spans="1:4" x14ac:dyDescent="0.25">
      <c r="A387" s="5" t="s">
        <v>291</v>
      </c>
      <c r="B387" s="7">
        <v>753.55505805272833</v>
      </c>
      <c r="C387" s="7">
        <v>0</v>
      </c>
      <c r="D387" s="7">
        <f t="shared" si="5"/>
        <v>753.55505805272833</v>
      </c>
    </row>
    <row r="388" spans="1:4" x14ac:dyDescent="0.25">
      <c r="A388" s="5" t="s">
        <v>354</v>
      </c>
      <c r="B388" s="7">
        <v>969.07956498693318</v>
      </c>
      <c r="C388" s="7">
        <v>0</v>
      </c>
      <c r="D388" s="7">
        <f t="shared" si="5"/>
        <v>969.07956498693318</v>
      </c>
    </row>
    <row r="389" spans="1:4" x14ac:dyDescent="0.25">
      <c r="A389" s="5" t="s">
        <v>191</v>
      </c>
      <c r="B389" s="7">
        <v>354.98458510751959</v>
      </c>
      <c r="C389" s="7">
        <v>0</v>
      </c>
      <c r="D389" s="7">
        <f t="shared" si="5"/>
        <v>354.98458510751959</v>
      </c>
    </row>
    <row r="390" spans="1:4" x14ac:dyDescent="0.25">
      <c r="A390" s="5" t="s">
        <v>557</v>
      </c>
      <c r="B390" s="7">
        <v>1.4403456276757454</v>
      </c>
      <c r="C390" s="7">
        <v>0</v>
      </c>
      <c r="D390" s="7">
        <f t="shared" si="5"/>
        <v>1.4403456276757454</v>
      </c>
    </row>
    <row r="391" spans="1:4" x14ac:dyDescent="0.25">
      <c r="A391" s="5" t="s">
        <v>16</v>
      </c>
      <c r="B391" s="7">
        <v>354.98458510751959</v>
      </c>
      <c r="C391" s="7">
        <v>2.2588752280973026</v>
      </c>
      <c r="D391" s="7">
        <f t="shared" si="5"/>
        <v>357.24346033561687</v>
      </c>
    </row>
    <row r="392" spans="1:4" x14ac:dyDescent="0.25">
      <c r="A392" s="5" t="s">
        <v>765</v>
      </c>
      <c r="B392" s="7">
        <v>1030.6214950575277</v>
      </c>
      <c r="C392" s="7">
        <v>0</v>
      </c>
      <c r="D392" s="7">
        <f t="shared" si="5"/>
        <v>1030.6214950575277</v>
      </c>
    </row>
    <row r="393" spans="1:4" x14ac:dyDescent="0.25">
      <c r="A393" s="5" t="s">
        <v>346</v>
      </c>
      <c r="B393" s="7">
        <v>354.98458510751959</v>
      </c>
      <c r="C393" s="7">
        <v>0</v>
      </c>
      <c r="D393" s="7">
        <f t="shared" si="5"/>
        <v>354.98458510751959</v>
      </c>
    </row>
    <row r="394" spans="1:4" x14ac:dyDescent="0.25">
      <c r="A394" s="5" t="s">
        <v>44</v>
      </c>
      <c r="B394" s="7">
        <v>0</v>
      </c>
      <c r="C394" s="7">
        <v>10.769286896508783</v>
      </c>
      <c r="D394" s="7">
        <f t="shared" si="5"/>
        <v>10.769286896508783</v>
      </c>
    </row>
    <row r="395" spans="1:4" x14ac:dyDescent="0.25">
      <c r="A395" s="5" t="s">
        <v>159</v>
      </c>
      <c r="B395" s="7">
        <v>354.98458510751959</v>
      </c>
      <c r="C395" s="7">
        <v>0</v>
      </c>
      <c r="D395" s="7">
        <f t="shared" si="5"/>
        <v>354.98458510751959</v>
      </c>
    </row>
    <row r="396" spans="1:4" x14ac:dyDescent="0.25">
      <c r="A396" s="5" t="s">
        <v>107</v>
      </c>
      <c r="B396" s="7">
        <v>354.98458510751959</v>
      </c>
      <c r="C396" s="7">
        <v>129.8544478493676</v>
      </c>
      <c r="D396" s="7">
        <f t="shared" si="5"/>
        <v>484.83903295688719</v>
      </c>
    </row>
    <row r="397" spans="1:4" x14ac:dyDescent="0.25">
      <c r="A397" s="5" t="s">
        <v>766</v>
      </c>
      <c r="B397" s="7">
        <v>1114.185400062192</v>
      </c>
      <c r="C397" s="7">
        <v>0</v>
      </c>
      <c r="D397" s="7">
        <f t="shared" si="5"/>
        <v>1114.185400062192</v>
      </c>
    </row>
    <row r="398" spans="1:4" x14ac:dyDescent="0.25">
      <c r="A398" s="5" t="s">
        <v>558</v>
      </c>
      <c r="B398" s="7">
        <v>2.1262244979975287</v>
      </c>
      <c r="C398" s="7">
        <v>0</v>
      </c>
      <c r="D398" s="7">
        <f t="shared" ref="D398:D461" si="6">SUM(B398:C398)</f>
        <v>2.1262244979975287</v>
      </c>
    </row>
    <row r="399" spans="1:4" x14ac:dyDescent="0.25">
      <c r="A399" s="5" t="s">
        <v>767</v>
      </c>
      <c r="B399" s="7">
        <v>557.092700031096</v>
      </c>
      <c r="C399" s="7">
        <v>0</v>
      </c>
      <c r="D399" s="7">
        <f t="shared" si="6"/>
        <v>557.092700031096</v>
      </c>
    </row>
    <row r="400" spans="1:4" x14ac:dyDescent="0.25">
      <c r="A400" s="5" t="s">
        <v>192</v>
      </c>
      <c r="B400" s="7">
        <v>354.98458510751959</v>
      </c>
      <c r="C400" s="7">
        <v>0</v>
      </c>
      <c r="D400" s="7">
        <f t="shared" si="6"/>
        <v>354.98458510751959</v>
      </c>
    </row>
    <row r="401" spans="1:4" x14ac:dyDescent="0.25">
      <c r="A401" s="5" t="s">
        <v>160</v>
      </c>
      <c r="B401" s="7">
        <v>1114.185400062192</v>
      </c>
      <c r="C401" s="7">
        <v>0</v>
      </c>
      <c r="D401" s="7">
        <f t="shared" si="6"/>
        <v>1114.185400062192</v>
      </c>
    </row>
    <row r="402" spans="1:4" x14ac:dyDescent="0.25">
      <c r="A402" s="5" t="s">
        <v>768</v>
      </c>
      <c r="B402" s="7">
        <v>584.94733503265093</v>
      </c>
      <c r="C402" s="7">
        <v>0</v>
      </c>
      <c r="D402" s="7">
        <f t="shared" si="6"/>
        <v>584.94733503265093</v>
      </c>
    </row>
    <row r="403" spans="1:4" x14ac:dyDescent="0.25">
      <c r="A403" s="5" t="s">
        <v>84</v>
      </c>
      <c r="B403" s="7">
        <v>1254.9384880807147</v>
      </c>
      <c r="C403" s="7">
        <v>265.97593289647187</v>
      </c>
      <c r="D403" s="7">
        <f t="shared" si="6"/>
        <v>1520.9144209771866</v>
      </c>
    </row>
    <row r="404" spans="1:4" x14ac:dyDescent="0.25">
      <c r="A404" s="5" t="s">
        <v>77</v>
      </c>
      <c r="B404" s="7">
        <v>354.98458510751959</v>
      </c>
      <c r="C404" s="7">
        <v>53.834732078899187</v>
      </c>
      <c r="D404" s="7">
        <f t="shared" si="6"/>
        <v>408.8193171864188</v>
      </c>
    </row>
    <row r="405" spans="1:4" x14ac:dyDescent="0.25">
      <c r="A405" s="5" t="s">
        <v>769</v>
      </c>
      <c r="B405" s="7">
        <v>1114.185400062192</v>
      </c>
      <c r="C405" s="7">
        <v>0</v>
      </c>
      <c r="D405" s="7">
        <f t="shared" si="6"/>
        <v>1114.185400062192</v>
      </c>
    </row>
    <row r="406" spans="1:4" x14ac:dyDescent="0.25">
      <c r="A406" s="5" t="s">
        <v>198</v>
      </c>
      <c r="B406" s="7">
        <v>354.98458510751959</v>
      </c>
      <c r="C406" s="7">
        <v>0</v>
      </c>
      <c r="D406" s="7">
        <f t="shared" si="6"/>
        <v>354.98458510751959</v>
      </c>
    </row>
    <row r="407" spans="1:4" x14ac:dyDescent="0.25">
      <c r="A407" s="5" t="s">
        <v>322</v>
      </c>
      <c r="B407" s="7">
        <v>277.2533401703401</v>
      </c>
      <c r="C407" s="7">
        <v>0</v>
      </c>
      <c r="D407" s="7">
        <f t="shared" si="6"/>
        <v>277.2533401703401</v>
      </c>
    </row>
    <row r="408" spans="1:4" x14ac:dyDescent="0.25">
      <c r="A408" s="5" t="s">
        <v>559</v>
      </c>
      <c r="B408" s="7">
        <v>2.0576366109653503</v>
      </c>
      <c r="C408" s="7">
        <v>0</v>
      </c>
      <c r="D408" s="7">
        <f t="shared" si="6"/>
        <v>2.0576366109653503</v>
      </c>
    </row>
    <row r="409" spans="1:4" x14ac:dyDescent="0.25">
      <c r="A409" s="5" t="s">
        <v>521</v>
      </c>
      <c r="B409" s="7">
        <v>2.1262244979975287</v>
      </c>
      <c r="C409" s="7">
        <v>695.47790144317901</v>
      </c>
      <c r="D409" s="7">
        <f t="shared" si="6"/>
        <v>697.60412594117656</v>
      </c>
    </row>
    <row r="410" spans="1:4" x14ac:dyDescent="0.25">
      <c r="A410" s="5" t="s">
        <v>270</v>
      </c>
      <c r="B410" s="7">
        <v>162.45664600367346</v>
      </c>
      <c r="C410" s="7">
        <v>0</v>
      </c>
      <c r="D410" s="7">
        <f t="shared" si="6"/>
        <v>162.45664600367346</v>
      </c>
    </row>
    <row r="411" spans="1:4" x14ac:dyDescent="0.25">
      <c r="A411" s="5" t="s">
        <v>126</v>
      </c>
      <c r="B411" s="7">
        <v>354.98458510751959</v>
      </c>
      <c r="C411" s="7">
        <v>293.24434420356374</v>
      </c>
      <c r="D411" s="7">
        <f t="shared" si="6"/>
        <v>648.22892931108333</v>
      </c>
    </row>
    <row r="412" spans="1:4" x14ac:dyDescent="0.25">
      <c r="A412" s="5" t="s">
        <v>129</v>
      </c>
      <c r="B412" s="7">
        <v>354.98458510751959</v>
      </c>
      <c r="C412" s="7">
        <v>1293.8828451399543</v>
      </c>
      <c r="D412" s="7">
        <f t="shared" si="6"/>
        <v>1648.8674302474737</v>
      </c>
    </row>
    <row r="413" spans="1:4" x14ac:dyDescent="0.25">
      <c r="A413" s="5" t="s">
        <v>306</v>
      </c>
      <c r="B413" s="7">
        <v>354.98458510751959</v>
      </c>
      <c r="C413" s="7">
        <v>0</v>
      </c>
      <c r="D413" s="7">
        <f t="shared" si="6"/>
        <v>354.98458510751959</v>
      </c>
    </row>
    <row r="414" spans="1:4" x14ac:dyDescent="0.25">
      <c r="A414" s="5" t="s">
        <v>4</v>
      </c>
      <c r="B414" s="7">
        <v>354.98458510751959</v>
      </c>
      <c r="C414" s="7">
        <v>0.63207091177451513</v>
      </c>
      <c r="D414" s="7">
        <f t="shared" si="6"/>
        <v>355.61665601929411</v>
      </c>
    </row>
    <row r="415" spans="1:4" x14ac:dyDescent="0.25">
      <c r="A415" s="5" t="s">
        <v>113</v>
      </c>
      <c r="B415" s="7">
        <v>2.7435154812871341</v>
      </c>
      <c r="C415" s="7">
        <v>159.87020975346266</v>
      </c>
      <c r="D415" s="7">
        <f t="shared" si="6"/>
        <v>162.61372523474981</v>
      </c>
    </row>
    <row r="416" spans="1:4" x14ac:dyDescent="0.25">
      <c r="A416" s="5" t="s">
        <v>338</v>
      </c>
      <c r="B416" s="7">
        <v>363.60056201899596</v>
      </c>
      <c r="C416" s="7">
        <v>927.30386859090549</v>
      </c>
      <c r="D416" s="7">
        <f t="shared" si="6"/>
        <v>1290.9044306099015</v>
      </c>
    </row>
    <row r="417" spans="1:4" x14ac:dyDescent="0.25">
      <c r="A417" s="5" t="s">
        <v>560</v>
      </c>
      <c r="B417" s="7">
        <v>2.7435154812871341</v>
      </c>
      <c r="C417" s="7">
        <v>0</v>
      </c>
      <c r="D417" s="7">
        <f t="shared" si="6"/>
        <v>2.7435154812871341</v>
      </c>
    </row>
    <row r="418" spans="1:4" x14ac:dyDescent="0.25">
      <c r="A418" s="5" t="s">
        <v>329</v>
      </c>
      <c r="B418" s="7">
        <v>354.98458510751959</v>
      </c>
      <c r="C418" s="7">
        <v>0</v>
      </c>
      <c r="D418" s="7">
        <f t="shared" si="6"/>
        <v>354.98458510751959</v>
      </c>
    </row>
    <row r="419" spans="1:4" x14ac:dyDescent="0.25">
      <c r="A419" s="5" t="s">
        <v>561</v>
      </c>
      <c r="B419" s="7">
        <v>1.371757740643567</v>
      </c>
      <c r="C419" s="7">
        <v>0</v>
      </c>
      <c r="D419" s="7">
        <f t="shared" si="6"/>
        <v>1.371757740643567</v>
      </c>
    </row>
    <row r="420" spans="1:4" x14ac:dyDescent="0.25">
      <c r="A420" s="5" t="s">
        <v>355</v>
      </c>
      <c r="B420" s="7">
        <v>834.34604020143615</v>
      </c>
      <c r="C420" s="7">
        <v>0</v>
      </c>
      <c r="D420" s="7">
        <f t="shared" si="6"/>
        <v>834.34604020143615</v>
      </c>
    </row>
    <row r="421" spans="1:4" x14ac:dyDescent="0.25">
      <c r="A421" s="5" t="s">
        <v>411</v>
      </c>
      <c r="B421" s="7">
        <v>0</v>
      </c>
      <c r="C421" s="7">
        <v>0</v>
      </c>
      <c r="D421" s="7">
        <f t="shared" si="6"/>
        <v>0</v>
      </c>
    </row>
    <row r="422" spans="1:4" x14ac:dyDescent="0.25">
      <c r="A422" s="5" t="s">
        <v>562</v>
      </c>
      <c r="B422" s="7">
        <v>1.783285062836637</v>
      </c>
      <c r="C422" s="7">
        <v>0</v>
      </c>
      <c r="D422" s="7">
        <f t="shared" si="6"/>
        <v>1.783285062836637</v>
      </c>
    </row>
    <row r="423" spans="1:4" x14ac:dyDescent="0.25">
      <c r="A423" s="5" t="s">
        <v>344</v>
      </c>
      <c r="B423" s="7">
        <v>354.98458510751959</v>
      </c>
      <c r="C423" s="7">
        <v>0</v>
      </c>
      <c r="D423" s="7">
        <f t="shared" si="6"/>
        <v>354.98458510751959</v>
      </c>
    </row>
    <row r="424" spans="1:4" x14ac:dyDescent="0.25">
      <c r="A424" s="5" t="s">
        <v>83</v>
      </c>
      <c r="B424" s="7">
        <v>1254.9384880807147</v>
      </c>
      <c r="C424" s="7">
        <v>100.59534798652983</v>
      </c>
      <c r="D424" s="7">
        <f t="shared" si="6"/>
        <v>1355.5338360672445</v>
      </c>
    </row>
    <row r="425" spans="1:4" x14ac:dyDescent="0.25">
      <c r="A425" s="5" t="s">
        <v>52</v>
      </c>
      <c r="B425" s="7">
        <v>354.98458510751959</v>
      </c>
      <c r="C425" s="7">
        <v>3.9093315387170016</v>
      </c>
      <c r="D425" s="7">
        <f t="shared" si="6"/>
        <v>358.89391664623662</v>
      </c>
    </row>
    <row r="426" spans="1:4" x14ac:dyDescent="0.25">
      <c r="A426" s="5" t="s">
        <v>770</v>
      </c>
      <c r="B426" s="7">
        <v>612.80197003420562</v>
      </c>
      <c r="C426" s="7">
        <v>0</v>
      </c>
      <c r="D426" s="7">
        <f t="shared" si="6"/>
        <v>612.80197003420562</v>
      </c>
    </row>
    <row r="427" spans="1:4" x14ac:dyDescent="0.25">
      <c r="A427" s="5" t="s">
        <v>501</v>
      </c>
      <c r="B427" s="7">
        <v>0</v>
      </c>
      <c r="C427" s="7">
        <v>0</v>
      </c>
      <c r="D427" s="7">
        <f t="shared" si="6"/>
        <v>0</v>
      </c>
    </row>
    <row r="428" spans="1:4" x14ac:dyDescent="0.25">
      <c r="A428" s="5" t="s">
        <v>771</v>
      </c>
      <c r="B428" s="7">
        <v>584.94733503265093</v>
      </c>
      <c r="C428" s="7">
        <v>0</v>
      </c>
      <c r="D428" s="7">
        <f t="shared" si="6"/>
        <v>584.94733503265093</v>
      </c>
    </row>
    <row r="429" spans="1:4" x14ac:dyDescent="0.25">
      <c r="A429" s="5" t="s">
        <v>58</v>
      </c>
      <c r="B429" s="7">
        <v>354.98458510751959</v>
      </c>
      <c r="C429" s="7">
        <v>1.4579947800571498</v>
      </c>
      <c r="D429" s="7">
        <f t="shared" si="6"/>
        <v>356.44257988757676</v>
      </c>
    </row>
    <row r="430" spans="1:4" x14ac:dyDescent="0.25">
      <c r="A430" s="5" t="s">
        <v>193</v>
      </c>
      <c r="B430" s="7">
        <v>354.98458510751959</v>
      </c>
      <c r="C430" s="7">
        <v>0</v>
      </c>
      <c r="D430" s="7">
        <f t="shared" si="6"/>
        <v>354.98458510751959</v>
      </c>
    </row>
    <row r="431" spans="1:4" x14ac:dyDescent="0.25">
      <c r="A431" s="5" t="s">
        <v>63</v>
      </c>
      <c r="B431" s="7">
        <v>354.98458510751959</v>
      </c>
      <c r="C431" s="7">
        <v>5.2164244267186621</v>
      </c>
      <c r="D431" s="7">
        <f t="shared" si="6"/>
        <v>360.20100953423827</v>
      </c>
    </row>
    <row r="432" spans="1:4" x14ac:dyDescent="0.25">
      <c r="A432" s="5" t="s">
        <v>307</v>
      </c>
      <c r="B432" s="7">
        <v>354.98458510751959</v>
      </c>
      <c r="C432" s="7">
        <v>0</v>
      </c>
      <c r="D432" s="7">
        <f t="shared" si="6"/>
        <v>354.98458510751959</v>
      </c>
    </row>
    <row r="433" spans="1:4" x14ac:dyDescent="0.25">
      <c r="A433" s="5" t="s">
        <v>772</v>
      </c>
      <c r="B433" s="7">
        <v>1114.185400062192</v>
      </c>
      <c r="C433" s="7">
        <v>0</v>
      </c>
      <c r="D433" s="7">
        <f t="shared" si="6"/>
        <v>1114.185400062192</v>
      </c>
    </row>
    <row r="434" spans="1:4" x14ac:dyDescent="0.25">
      <c r="A434" s="5" t="s">
        <v>563</v>
      </c>
      <c r="B434" s="7">
        <v>2.4691639331584203</v>
      </c>
      <c r="C434" s="7">
        <v>1163.833943850623</v>
      </c>
      <c r="D434" s="7">
        <f t="shared" si="6"/>
        <v>1166.3031077837813</v>
      </c>
    </row>
    <row r="435" spans="1:4" x14ac:dyDescent="0.25">
      <c r="A435" s="5" t="s">
        <v>280</v>
      </c>
      <c r="B435" s="7">
        <v>0</v>
      </c>
      <c r="C435" s="7">
        <v>0</v>
      </c>
      <c r="D435" s="7">
        <f t="shared" si="6"/>
        <v>0</v>
      </c>
    </row>
    <row r="436" spans="1:4" x14ac:dyDescent="0.25">
      <c r="A436" s="5" t="s">
        <v>564</v>
      </c>
      <c r="B436" s="7">
        <v>1.371757740643567</v>
      </c>
      <c r="C436" s="7">
        <v>0</v>
      </c>
      <c r="D436" s="7">
        <f t="shared" si="6"/>
        <v>1.371757740643567</v>
      </c>
    </row>
    <row r="437" spans="1:4" x14ac:dyDescent="0.25">
      <c r="A437" s="5" t="s">
        <v>194</v>
      </c>
      <c r="B437" s="7">
        <v>354.98458510751959</v>
      </c>
      <c r="C437" s="7">
        <v>0</v>
      </c>
      <c r="D437" s="7">
        <f t="shared" si="6"/>
        <v>354.98458510751959</v>
      </c>
    </row>
    <row r="438" spans="1:4" x14ac:dyDescent="0.25">
      <c r="A438" s="5" t="s">
        <v>298</v>
      </c>
      <c r="B438" s="7">
        <v>354.98458510751959</v>
      </c>
      <c r="C438" s="7">
        <v>0</v>
      </c>
      <c r="D438" s="7">
        <f t="shared" si="6"/>
        <v>354.98458510751959</v>
      </c>
    </row>
    <row r="439" spans="1:4" x14ac:dyDescent="0.25">
      <c r="A439" s="5" t="s">
        <v>140</v>
      </c>
      <c r="B439" s="7">
        <v>15236.217386906352</v>
      </c>
      <c r="C439" s="7">
        <v>99080.820340956692</v>
      </c>
      <c r="D439" s="7">
        <f t="shared" si="6"/>
        <v>114317.03772786305</v>
      </c>
    </row>
    <row r="440" spans="1:4" x14ac:dyDescent="0.25">
      <c r="A440" s="5" t="s">
        <v>292</v>
      </c>
      <c r="B440" s="7">
        <v>12949.242749566805</v>
      </c>
      <c r="C440" s="7">
        <v>0</v>
      </c>
      <c r="D440" s="7">
        <f t="shared" si="6"/>
        <v>12949.242749566805</v>
      </c>
    </row>
    <row r="441" spans="1:4" x14ac:dyDescent="0.25">
      <c r="A441" s="5" t="s">
        <v>602</v>
      </c>
      <c r="B441" s="7">
        <v>1.6461092887722801</v>
      </c>
      <c r="C441" s="7">
        <v>0</v>
      </c>
      <c r="D441" s="7">
        <f t="shared" si="6"/>
        <v>1.6461092887722801</v>
      </c>
    </row>
    <row r="442" spans="1:4" x14ac:dyDescent="0.25">
      <c r="A442" s="5" t="s">
        <v>2</v>
      </c>
      <c r="B442" s="7">
        <v>365.38317793171524</v>
      </c>
      <c r="C442" s="7">
        <v>2536.7124898679995</v>
      </c>
      <c r="D442" s="7">
        <f t="shared" si="6"/>
        <v>2902.0956677997146</v>
      </c>
    </row>
    <row r="443" spans="1:4" x14ac:dyDescent="0.25">
      <c r="A443" s="5" t="s">
        <v>161</v>
      </c>
      <c r="B443" s="7">
        <v>354.98458510751959</v>
      </c>
      <c r="C443" s="7">
        <v>0</v>
      </c>
      <c r="D443" s="7">
        <f t="shared" si="6"/>
        <v>354.98458510751959</v>
      </c>
    </row>
    <row r="444" spans="1:4" x14ac:dyDescent="0.25">
      <c r="A444" s="5" t="s">
        <v>108</v>
      </c>
      <c r="B444" s="7">
        <v>354.98458510751959</v>
      </c>
      <c r="C444" s="7">
        <v>129.8544478493676</v>
      </c>
      <c r="D444" s="7">
        <f t="shared" si="6"/>
        <v>484.83903295688719</v>
      </c>
    </row>
    <row r="445" spans="1:4" x14ac:dyDescent="0.25">
      <c r="A445" s="5" t="s">
        <v>565</v>
      </c>
      <c r="B445" s="7">
        <v>2.4005760461262424</v>
      </c>
      <c r="C445" s="7">
        <v>0</v>
      </c>
      <c r="D445" s="7">
        <f t="shared" si="6"/>
        <v>2.4005760461262424</v>
      </c>
    </row>
    <row r="446" spans="1:4" x14ac:dyDescent="0.25">
      <c r="A446" s="5" t="s">
        <v>162</v>
      </c>
      <c r="B446" s="7">
        <v>354.98458510751959</v>
      </c>
      <c r="C446" s="7">
        <v>0</v>
      </c>
      <c r="D446" s="7">
        <f t="shared" si="6"/>
        <v>354.98458510751959</v>
      </c>
    </row>
    <row r="447" spans="1:4" x14ac:dyDescent="0.25">
      <c r="A447" s="5" t="s">
        <v>18</v>
      </c>
      <c r="B447" s="7">
        <v>354.98458510751959</v>
      </c>
      <c r="C447" s="7">
        <v>0</v>
      </c>
      <c r="D447" s="7">
        <f t="shared" si="6"/>
        <v>354.98458510751959</v>
      </c>
    </row>
    <row r="448" spans="1:4" x14ac:dyDescent="0.25">
      <c r="A448" s="5" t="s">
        <v>773</v>
      </c>
      <c r="B448" s="7">
        <v>612.80197003420562</v>
      </c>
      <c r="C448" s="7">
        <v>0</v>
      </c>
      <c r="D448" s="7">
        <f t="shared" si="6"/>
        <v>612.80197003420562</v>
      </c>
    </row>
    <row r="449" spans="1:4" x14ac:dyDescent="0.25">
      <c r="A449" s="5" t="s">
        <v>566</v>
      </c>
      <c r="B449" s="7">
        <v>9.351715368891341</v>
      </c>
      <c r="C449" s="7">
        <v>0</v>
      </c>
      <c r="D449" s="7">
        <f t="shared" si="6"/>
        <v>9.351715368891341</v>
      </c>
    </row>
    <row r="450" spans="1:4" x14ac:dyDescent="0.25">
      <c r="A450" s="5" t="s">
        <v>13</v>
      </c>
      <c r="B450" s="7">
        <v>912.07728513861559</v>
      </c>
      <c r="C450" s="7">
        <v>1.6626748030417016</v>
      </c>
      <c r="D450" s="7">
        <f t="shared" si="6"/>
        <v>913.73995994165728</v>
      </c>
    </row>
    <row r="451" spans="1:4" x14ac:dyDescent="0.25">
      <c r="A451" s="5" t="s">
        <v>45</v>
      </c>
      <c r="B451" s="7">
        <v>0</v>
      </c>
      <c r="C451" s="7">
        <v>10.769286896508783</v>
      </c>
      <c r="D451" s="7">
        <f t="shared" si="6"/>
        <v>10.769286896508783</v>
      </c>
    </row>
    <row r="452" spans="1:4" x14ac:dyDescent="0.25">
      <c r="A452" s="5" t="s">
        <v>79</v>
      </c>
      <c r="B452" s="7">
        <v>71.128811159805977</v>
      </c>
      <c r="C452" s="7">
        <v>0.61846872117932816</v>
      </c>
      <c r="D452" s="7">
        <f t="shared" si="6"/>
        <v>71.747279880985303</v>
      </c>
    </row>
    <row r="453" spans="1:4" x14ac:dyDescent="0.25">
      <c r="A453" s="5" t="s">
        <v>120</v>
      </c>
      <c r="B453" s="7">
        <v>0</v>
      </c>
      <c r="C453" s="7">
        <v>197.60577659556384</v>
      </c>
      <c r="D453" s="7">
        <f t="shared" si="6"/>
        <v>197.60577659556384</v>
      </c>
    </row>
    <row r="454" spans="1:4" x14ac:dyDescent="0.25">
      <c r="A454" s="5" t="s">
        <v>195</v>
      </c>
      <c r="B454" s="7">
        <v>354.98458510751959</v>
      </c>
      <c r="C454" s="7">
        <v>0</v>
      </c>
      <c r="D454" s="7">
        <f t="shared" si="6"/>
        <v>354.98458510751959</v>
      </c>
    </row>
    <row r="455" spans="1:4" x14ac:dyDescent="0.25">
      <c r="A455" s="5" t="s">
        <v>567</v>
      </c>
      <c r="B455" s="7">
        <v>1.577521401740102</v>
      </c>
      <c r="C455" s="7">
        <v>0</v>
      </c>
      <c r="D455" s="7">
        <f t="shared" si="6"/>
        <v>1.577521401740102</v>
      </c>
    </row>
    <row r="456" spans="1:4" x14ac:dyDescent="0.25">
      <c r="A456" s="5" t="s">
        <v>88</v>
      </c>
      <c r="B456" s="7">
        <v>1469.1699851697117</v>
      </c>
      <c r="C456" s="7">
        <v>38.765002650224538</v>
      </c>
      <c r="D456" s="7">
        <f t="shared" si="6"/>
        <v>1507.9349878199362</v>
      </c>
    </row>
    <row r="457" spans="1:4" x14ac:dyDescent="0.25">
      <c r="A457" s="5" t="s">
        <v>774</v>
      </c>
      <c r="B457" s="7">
        <v>1114.185400062192</v>
      </c>
      <c r="C457" s="7">
        <v>0</v>
      </c>
      <c r="D457" s="7">
        <f t="shared" si="6"/>
        <v>1114.185400062192</v>
      </c>
    </row>
    <row r="458" spans="1:4" x14ac:dyDescent="0.25">
      <c r="A458" s="5" t="s">
        <v>568</v>
      </c>
      <c r="B458" s="7">
        <v>1.9204608369009932</v>
      </c>
      <c r="C458" s="7">
        <v>0</v>
      </c>
      <c r="D458" s="7">
        <f t="shared" si="6"/>
        <v>1.9204608369009932</v>
      </c>
    </row>
    <row r="459" spans="1:4" x14ac:dyDescent="0.25">
      <c r="A459" s="5" t="s">
        <v>412</v>
      </c>
      <c r="B459" s="7">
        <v>0</v>
      </c>
      <c r="C459" s="7">
        <v>0</v>
      </c>
      <c r="D459" s="7">
        <f t="shared" si="6"/>
        <v>0</v>
      </c>
    </row>
    <row r="460" spans="1:4" x14ac:dyDescent="0.25">
      <c r="A460" s="5" t="s">
        <v>67</v>
      </c>
      <c r="B460" s="7">
        <v>1254.9384880807147</v>
      </c>
      <c r="C460" s="7">
        <v>14.137535704065646</v>
      </c>
      <c r="D460" s="7">
        <f t="shared" si="6"/>
        <v>1269.0760237847803</v>
      </c>
    </row>
    <row r="461" spans="1:4" x14ac:dyDescent="0.25">
      <c r="A461" s="5" t="s">
        <v>413</v>
      </c>
      <c r="B461" s="7">
        <v>0</v>
      </c>
      <c r="C461" s="7">
        <v>0</v>
      </c>
      <c r="D461" s="7">
        <f t="shared" si="6"/>
        <v>0</v>
      </c>
    </row>
    <row r="462" spans="1:4" x14ac:dyDescent="0.25">
      <c r="A462" s="5" t="s">
        <v>196</v>
      </c>
      <c r="B462" s="7">
        <v>354.98458510751959</v>
      </c>
      <c r="C462" s="7">
        <v>0</v>
      </c>
      <c r="D462" s="7">
        <f t="shared" ref="D462:D493" si="7">SUM(B462:C462)</f>
        <v>354.98458510751959</v>
      </c>
    </row>
    <row r="463" spans="1:4" x14ac:dyDescent="0.25">
      <c r="A463" s="5" t="s">
        <v>253</v>
      </c>
      <c r="B463" s="7">
        <v>354.98458510751959</v>
      </c>
      <c r="C463" s="7">
        <v>0</v>
      </c>
      <c r="D463" s="7">
        <f t="shared" si="7"/>
        <v>354.98458510751959</v>
      </c>
    </row>
    <row r="464" spans="1:4" x14ac:dyDescent="0.25">
      <c r="A464" s="5" t="s">
        <v>502</v>
      </c>
      <c r="B464" s="7">
        <v>2.7435154812871341</v>
      </c>
      <c r="C464" s="7">
        <v>0</v>
      </c>
      <c r="D464" s="7">
        <f t="shared" si="7"/>
        <v>2.7435154812871341</v>
      </c>
    </row>
    <row r="465" spans="1:4" x14ac:dyDescent="0.25">
      <c r="A465" s="5" t="s">
        <v>46</v>
      </c>
      <c r="B465" s="7">
        <v>0</v>
      </c>
      <c r="C465" s="7">
        <v>10.769286896508783</v>
      </c>
      <c r="D465" s="7">
        <f t="shared" si="7"/>
        <v>10.769286896508783</v>
      </c>
    </row>
    <row r="466" spans="1:4" x14ac:dyDescent="0.25">
      <c r="A466" s="5" t="s">
        <v>199</v>
      </c>
      <c r="B466" s="7">
        <v>354.98458510751959</v>
      </c>
      <c r="C466" s="7">
        <v>0</v>
      </c>
      <c r="D466" s="7">
        <f t="shared" si="7"/>
        <v>354.98458510751959</v>
      </c>
    </row>
    <row r="467" spans="1:4" x14ac:dyDescent="0.25">
      <c r="A467" s="5" t="s">
        <v>275</v>
      </c>
      <c r="B467" s="7">
        <v>25.21013349313823</v>
      </c>
      <c r="C467" s="7">
        <v>1.9244359762375398</v>
      </c>
      <c r="D467" s="7">
        <f t="shared" si="7"/>
        <v>27.134569469375769</v>
      </c>
    </row>
    <row r="468" spans="1:4" x14ac:dyDescent="0.25">
      <c r="A468" s="5" t="s">
        <v>221</v>
      </c>
      <c r="B468" s="7">
        <v>354.98458510751959</v>
      </c>
      <c r="C468" s="7">
        <v>0</v>
      </c>
      <c r="D468" s="7">
        <f t="shared" si="7"/>
        <v>354.98458510751959</v>
      </c>
    </row>
    <row r="469" spans="1:4" x14ac:dyDescent="0.25">
      <c r="A469" s="5" t="s">
        <v>569</v>
      </c>
      <c r="B469" s="7">
        <v>1.4403456276757454</v>
      </c>
      <c r="C469" s="7">
        <v>0</v>
      </c>
      <c r="D469" s="7">
        <f t="shared" si="7"/>
        <v>1.4403456276757454</v>
      </c>
    </row>
    <row r="470" spans="1:4" x14ac:dyDescent="0.25">
      <c r="A470" s="5" t="s">
        <v>128</v>
      </c>
      <c r="B470" s="7">
        <v>354.98458510751959</v>
      </c>
      <c r="C470" s="7">
        <v>399.64040940391772</v>
      </c>
      <c r="D470" s="7">
        <f t="shared" si="7"/>
        <v>754.62499451143731</v>
      </c>
    </row>
    <row r="471" spans="1:4" x14ac:dyDescent="0.25">
      <c r="A471" s="5" t="s">
        <v>775</v>
      </c>
      <c r="B471" s="7">
        <v>863.49368504819904</v>
      </c>
      <c r="C471" s="7">
        <v>0</v>
      </c>
      <c r="D471" s="7">
        <f t="shared" si="7"/>
        <v>863.49368504819904</v>
      </c>
    </row>
    <row r="472" spans="1:4" x14ac:dyDescent="0.25">
      <c r="A472" s="5" t="s">
        <v>371</v>
      </c>
      <c r="B472" s="7">
        <v>0</v>
      </c>
      <c r="C472" s="7">
        <v>0</v>
      </c>
      <c r="D472" s="7">
        <f t="shared" si="7"/>
        <v>0</v>
      </c>
    </row>
    <row r="473" spans="1:4" x14ac:dyDescent="0.25">
      <c r="A473" s="5" t="s">
        <v>339</v>
      </c>
      <c r="B473" s="7">
        <v>279.65391621646631</v>
      </c>
      <c r="C473" s="7">
        <v>0</v>
      </c>
      <c r="D473" s="7">
        <f t="shared" si="7"/>
        <v>279.65391621646631</v>
      </c>
    </row>
    <row r="474" spans="1:4" x14ac:dyDescent="0.25">
      <c r="A474" s="5" t="s">
        <v>220</v>
      </c>
      <c r="B474" s="7">
        <v>354.98458510751959</v>
      </c>
      <c r="C474" s="7">
        <v>0</v>
      </c>
      <c r="D474" s="7">
        <f t="shared" si="7"/>
        <v>354.98458510751959</v>
      </c>
    </row>
    <row r="475" spans="1:4" x14ac:dyDescent="0.25">
      <c r="A475" s="5" t="s">
        <v>281</v>
      </c>
      <c r="B475" s="7">
        <v>0</v>
      </c>
      <c r="C475" s="7">
        <v>0</v>
      </c>
      <c r="D475" s="7">
        <f t="shared" si="7"/>
        <v>0</v>
      </c>
    </row>
    <row r="476" spans="1:4" x14ac:dyDescent="0.25">
      <c r="A476" s="5" t="s">
        <v>414</v>
      </c>
      <c r="B476" s="7">
        <v>0</v>
      </c>
      <c r="C476" s="7">
        <v>0</v>
      </c>
      <c r="D476" s="7">
        <f t="shared" si="7"/>
        <v>0</v>
      </c>
    </row>
    <row r="477" spans="1:4" x14ac:dyDescent="0.25">
      <c r="A477" s="5" t="s">
        <v>266</v>
      </c>
      <c r="B477" s="7">
        <v>1329.8968101619375</v>
      </c>
      <c r="C477" s="7">
        <v>0</v>
      </c>
      <c r="D477" s="7">
        <f t="shared" si="7"/>
        <v>1329.8968101619375</v>
      </c>
    </row>
    <row r="478" spans="1:4" x14ac:dyDescent="0.25">
      <c r="A478" s="5" t="s">
        <v>214</v>
      </c>
      <c r="B478" s="7">
        <v>354.98458510751959</v>
      </c>
      <c r="C478" s="7">
        <v>0</v>
      </c>
      <c r="D478" s="7">
        <f t="shared" si="7"/>
        <v>354.98458510751959</v>
      </c>
    </row>
    <row r="479" spans="1:4" x14ac:dyDescent="0.25">
      <c r="A479" s="5" t="s">
        <v>47</v>
      </c>
      <c r="B479" s="7">
        <v>0</v>
      </c>
      <c r="C479" s="7">
        <v>10.769286896508783</v>
      </c>
      <c r="D479" s="7">
        <f t="shared" si="7"/>
        <v>10.769286896508783</v>
      </c>
    </row>
    <row r="480" spans="1:4" x14ac:dyDescent="0.25">
      <c r="A480" s="5" t="s">
        <v>48</v>
      </c>
      <c r="B480" s="7">
        <v>0</v>
      </c>
      <c r="C480" s="7">
        <v>10.769286896508783</v>
      </c>
      <c r="D480" s="7">
        <f t="shared" si="7"/>
        <v>10.769286896508783</v>
      </c>
    </row>
    <row r="481" spans="1:4" x14ac:dyDescent="0.25">
      <c r="A481" s="5" t="s">
        <v>282</v>
      </c>
      <c r="B481" s="7">
        <v>0</v>
      </c>
      <c r="C481" s="7">
        <v>0</v>
      </c>
      <c r="D481" s="7">
        <f t="shared" si="7"/>
        <v>0</v>
      </c>
    </row>
    <row r="482" spans="1:4" x14ac:dyDescent="0.25">
      <c r="A482" s="5" t="s">
        <v>226</v>
      </c>
      <c r="B482" s="7">
        <v>354.98458510751959</v>
      </c>
      <c r="C482" s="7">
        <v>0</v>
      </c>
      <c r="D482" s="7">
        <f t="shared" si="7"/>
        <v>354.98458510751959</v>
      </c>
    </row>
    <row r="483" spans="1:4" x14ac:dyDescent="0.25">
      <c r="A483" s="5" t="s">
        <v>570</v>
      </c>
      <c r="B483" s="7">
        <v>2.3319881590940632</v>
      </c>
      <c r="C483" s="7">
        <v>0</v>
      </c>
      <c r="D483" s="7">
        <f t="shared" si="7"/>
        <v>2.3319881590940632</v>
      </c>
    </row>
    <row r="484" spans="1:4" x14ac:dyDescent="0.25">
      <c r="A484" s="5" t="s">
        <v>776</v>
      </c>
      <c r="B484" s="7">
        <v>863.49368504819904</v>
      </c>
      <c r="C484" s="7">
        <v>0</v>
      </c>
      <c r="D484" s="7">
        <f t="shared" si="7"/>
        <v>863.49368504819904</v>
      </c>
    </row>
    <row r="485" spans="1:4" x14ac:dyDescent="0.25">
      <c r="A485" s="5" t="s">
        <v>571</v>
      </c>
      <c r="B485" s="7">
        <v>1.371757740643567</v>
      </c>
      <c r="C485" s="7">
        <v>0</v>
      </c>
      <c r="D485" s="7">
        <f t="shared" si="7"/>
        <v>1.371757740643567</v>
      </c>
    </row>
    <row r="486" spans="1:4" x14ac:dyDescent="0.25">
      <c r="A486" s="5" t="s">
        <v>340</v>
      </c>
      <c r="B486" s="7">
        <v>356.97363383145279</v>
      </c>
      <c r="C486" s="7">
        <v>0</v>
      </c>
      <c r="D486" s="7">
        <f t="shared" si="7"/>
        <v>356.97363383145279</v>
      </c>
    </row>
    <row r="487" spans="1:4" x14ac:dyDescent="0.25">
      <c r="A487" s="5" t="s">
        <v>197</v>
      </c>
      <c r="B487" s="7">
        <v>354.98458510751959</v>
      </c>
      <c r="C487" s="7">
        <v>0</v>
      </c>
      <c r="D487" s="7">
        <f t="shared" si="7"/>
        <v>354.98458510751959</v>
      </c>
    </row>
    <row r="488" spans="1:4" x14ac:dyDescent="0.25">
      <c r="A488" s="5" t="s">
        <v>415</v>
      </c>
      <c r="B488" s="7">
        <v>0</v>
      </c>
      <c r="C488" s="7">
        <v>0</v>
      </c>
      <c r="D488" s="7">
        <f t="shared" si="7"/>
        <v>0</v>
      </c>
    </row>
    <row r="489" spans="1:4" x14ac:dyDescent="0.25">
      <c r="A489" s="5" t="s">
        <v>66</v>
      </c>
      <c r="B489" s="7">
        <v>354.98458510751959</v>
      </c>
      <c r="C489" s="7">
        <v>7.0975796353140961</v>
      </c>
      <c r="D489" s="7">
        <f t="shared" si="7"/>
        <v>362.0821647428337</v>
      </c>
    </row>
    <row r="490" spans="1:4" x14ac:dyDescent="0.25">
      <c r="A490" s="5" t="s">
        <v>92</v>
      </c>
      <c r="B490" s="7">
        <v>140.75308801852273</v>
      </c>
      <c r="C490" s="7">
        <v>316.51994896754974</v>
      </c>
      <c r="D490" s="7">
        <f t="shared" si="7"/>
        <v>457.2730369860725</v>
      </c>
    </row>
    <row r="491" spans="1:4" x14ac:dyDescent="0.25">
      <c r="A491" s="5" t="s">
        <v>95</v>
      </c>
      <c r="B491" s="7">
        <v>143.49660349980988</v>
      </c>
      <c r="C491" s="7">
        <v>88.980443525172717</v>
      </c>
      <c r="D491" s="7">
        <f t="shared" si="7"/>
        <v>232.4770470249826</v>
      </c>
    </row>
    <row r="492" spans="1:4" x14ac:dyDescent="0.25">
      <c r="A492" s="5" t="s">
        <v>317</v>
      </c>
      <c r="B492" s="7">
        <v>354.98458510751959</v>
      </c>
      <c r="C492" s="7">
        <v>0</v>
      </c>
      <c r="D492" s="7">
        <f t="shared" si="7"/>
        <v>354.98458510751959</v>
      </c>
    </row>
    <row r="493" spans="1:4" x14ac:dyDescent="0.25">
      <c r="A493" s="5" t="s">
        <v>596</v>
      </c>
      <c r="B493" s="7">
        <v>0</v>
      </c>
      <c r="C493" s="7">
        <v>799.28082084455502</v>
      </c>
      <c r="D493" s="7">
        <f t="shared" si="7"/>
        <v>799.28082084455502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C6" sqref="C6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Fevereiro de 2025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515</v>
      </c>
    </row>
    <row r="6" spans="1:4" x14ac:dyDescent="0.25">
      <c r="A6" s="1" t="s">
        <v>513</v>
      </c>
    </row>
    <row r="8" spans="1:4" ht="13" x14ac:dyDescent="0.3">
      <c r="A8" s="4" t="s">
        <v>429</v>
      </c>
      <c r="B8" s="6" t="s">
        <v>381</v>
      </c>
      <c r="C8" s="6" t="s">
        <v>382</v>
      </c>
      <c r="D8" s="6" t="s">
        <v>383</v>
      </c>
    </row>
    <row r="9" spans="1:4" ht="13" x14ac:dyDescent="0.3">
      <c r="A9" s="4"/>
      <c r="B9" s="23" t="s">
        <v>638</v>
      </c>
      <c r="C9" s="24" t="str">
        <f>B9</f>
        <v>Parcela 30/60</v>
      </c>
      <c r="D9" s="6"/>
    </row>
    <row r="10" spans="1:4" x14ac:dyDescent="0.25">
      <c r="A10" s="9" t="s">
        <v>430</v>
      </c>
      <c r="B10" s="10">
        <v>2199317.1457327828</v>
      </c>
      <c r="C10" s="10">
        <v>2861185.8705425756</v>
      </c>
      <c r="D10" s="10">
        <f>SUM(B10:C10)</f>
        <v>5060503.0162753584</v>
      </c>
    </row>
    <row r="11" spans="1:4" x14ac:dyDescent="0.25">
      <c r="A11" s="5" t="s">
        <v>431</v>
      </c>
      <c r="B11" s="11">
        <v>628376.3273522238</v>
      </c>
      <c r="C11" s="11">
        <v>817481.67729787866</v>
      </c>
      <c r="D11" s="7">
        <f t="shared" ref="D11:D74" si="0">SUM(B11:C11)</f>
        <v>1445858.0046501025</v>
      </c>
    </row>
    <row r="12" spans="1:4" x14ac:dyDescent="0.25">
      <c r="A12" s="5" t="s">
        <v>147</v>
      </c>
      <c r="B12" s="11">
        <v>3696.9030339423198</v>
      </c>
      <c r="C12" s="11">
        <v>70631.290403541847</v>
      </c>
      <c r="D12" s="7">
        <f>SUM(B12:C12)</f>
        <v>74328.193437484166</v>
      </c>
    </row>
    <row r="13" spans="1:4" x14ac:dyDescent="0.25">
      <c r="A13" s="5" t="s">
        <v>101</v>
      </c>
      <c r="B13" s="11">
        <v>4071.1011919985394</v>
      </c>
      <c r="C13" s="11">
        <v>40555.305949740061</v>
      </c>
      <c r="D13" s="7">
        <f t="shared" si="0"/>
        <v>44626.4071417386</v>
      </c>
    </row>
    <row r="14" spans="1:4" x14ac:dyDescent="0.25">
      <c r="A14" s="5" t="s">
        <v>10</v>
      </c>
      <c r="B14" s="11">
        <v>3392.690167082998</v>
      </c>
      <c r="C14" s="11">
        <v>22774.35744790742</v>
      </c>
      <c r="D14" s="7">
        <f t="shared" si="0"/>
        <v>26167.047614990417</v>
      </c>
    </row>
    <row r="15" spans="1:4" x14ac:dyDescent="0.25">
      <c r="A15" s="5" t="s">
        <v>146</v>
      </c>
      <c r="B15" s="11">
        <v>4038.8669765215454</v>
      </c>
      <c r="C15" s="11">
        <v>17551.838753231743</v>
      </c>
      <c r="D15" s="7">
        <f t="shared" si="0"/>
        <v>21590.705729753288</v>
      </c>
    </row>
    <row r="16" spans="1:4" x14ac:dyDescent="0.25">
      <c r="A16" s="5" t="s">
        <v>82</v>
      </c>
      <c r="B16" s="11">
        <v>3435.4489719583303</v>
      </c>
      <c r="C16" s="11">
        <v>17989.071220192687</v>
      </c>
      <c r="D16" s="7">
        <f t="shared" si="0"/>
        <v>21424.520192151016</v>
      </c>
    </row>
    <row r="17" spans="1:4" x14ac:dyDescent="0.25">
      <c r="A17" s="5" t="s">
        <v>5</v>
      </c>
      <c r="B17" s="11">
        <v>3677.7435331016236</v>
      </c>
      <c r="C17" s="11">
        <v>14654.32016506853</v>
      </c>
      <c r="D17" s="7">
        <f t="shared" si="0"/>
        <v>18332.063698170154</v>
      </c>
    </row>
    <row r="18" spans="1:4" x14ac:dyDescent="0.25">
      <c r="A18" s="5" t="s">
        <v>192</v>
      </c>
      <c r="B18" s="11">
        <v>1163.4167138439161</v>
      </c>
      <c r="C18" s="11">
        <v>17682.130810908384</v>
      </c>
      <c r="D18" s="7">
        <f t="shared" si="0"/>
        <v>18845.547524752299</v>
      </c>
    </row>
    <row r="19" spans="1:4" x14ac:dyDescent="0.25">
      <c r="A19" s="5" t="s">
        <v>91</v>
      </c>
      <c r="B19" s="11">
        <v>4064.7673983281952</v>
      </c>
      <c r="C19" s="11">
        <v>9738.396686275828</v>
      </c>
      <c r="D19" s="7">
        <f t="shared" si="0"/>
        <v>13803.164084604023</v>
      </c>
    </row>
    <row r="20" spans="1:4" x14ac:dyDescent="0.25">
      <c r="A20" s="5" t="s">
        <v>130</v>
      </c>
      <c r="B20" s="11">
        <v>4071.1011919985394</v>
      </c>
      <c r="C20" s="11">
        <v>8887.4827850332022</v>
      </c>
      <c r="D20" s="7">
        <f t="shared" si="0"/>
        <v>12958.583977031742</v>
      </c>
    </row>
    <row r="21" spans="1:4" x14ac:dyDescent="0.25">
      <c r="A21" s="5" t="s">
        <v>96</v>
      </c>
      <c r="B21" s="11">
        <v>4017.5793254926348</v>
      </c>
      <c r="C21" s="11">
        <v>8771.1268309700754</v>
      </c>
      <c r="D21" s="7">
        <f t="shared" si="0"/>
        <v>12788.706156462711</v>
      </c>
    </row>
    <row r="22" spans="1:4" x14ac:dyDescent="0.25">
      <c r="A22" s="5" t="s">
        <v>148</v>
      </c>
      <c r="B22" s="11">
        <v>3774.9374821533029</v>
      </c>
      <c r="C22" s="11">
        <v>7857.9099735873051</v>
      </c>
      <c r="D22" s="7">
        <f t="shared" si="0"/>
        <v>11632.847455740608</v>
      </c>
    </row>
    <row r="23" spans="1:4" x14ac:dyDescent="0.25">
      <c r="A23" s="5" t="s">
        <v>125</v>
      </c>
      <c r="B23" s="11">
        <v>3807.4607100651015</v>
      </c>
      <c r="C23" s="11">
        <v>6918.1668362721048</v>
      </c>
      <c r="D23" s="7">
        <f t="shared" si="0"/>
        <v>10725.627546337206</v>
      </c>
    </row>
    <row r="24" spans="1:4" x14ac:dyDescent="0.25">
      <c r="A24" s="5" t="s">
        <v>58</v>
      </c>
      <c r="B24" s="11">
        <v>4064.7673983281952</v>
      </c>
      <c r="C24" s="11">
        <v>5641.9647952432515</v>
      </c>
      <c r="D24" s="7">
        <f t="shared" si="0"/>
        <v>9706.7321935714463</v>
      </c>
    </row>
    <row r="25" spans="1:4" x14ac:dyDescent="0.25">
      <c r="A25" s="5" t="s">
        <v>194</v>
      </c>
      <c r="B25" s="11">
        <v>3747.6444079796461</v>
      </c>
      <c r="C25" s="11">
        <v>5976.9029643107879</v>
      </c>
      <c r="D25" s="7">
        <f t="shared" si="0"/>
        <v>9724.5473722904335</v>
      </c>
    </row>
    <row r="26" spans="1:4" x14ac:dyDescent="0.25">
      <c r="A26" s="5" t="s">
        <v>177</v>
      </c>
      <c r="B26" s="11">
        <v>3471.0552942863901</v>
      </c>
      <c r="C26" s="11">
        <v>5837.8613703435913</v>
      </c>
      <c r="D26" s="7">
        <f t="shared" si="0"/>
        <v>9308.9166646299818</v>
      </c>
    </row>
    <row r="27" spans="1:4" x14ac:dyDescent="0.25">
      <c r="A27" s="5" t="s">
        <v>63</v>
      </c>
      <c r="B27" s="11">
        <v>3845.1497311529065</v>
      </c>
      <c r="C27" s="11">
        <v>5137.912197563237</v>
      </c>
      <c r="D27" s="7">
        <f t="shared" si="0"/>
        <v>8983.0619287161426</v>
      </c>
    </row>
    <row r="28" spans="1:4" x14ac:dyDescent="0.25">
      <c r="A28" s="5" t="s">
        <v>214</v>
      </c>
      <c r="B28" s="11">
        <v>4038.8669765215454</v>
      </c>
      <c r="C28" s="11">
        <v>4819.7530594909331</v>
      </c>
      <c r="D28" s="7">
        <f t="shared" si="0"/>
        <v>8858.6200360124785</v>
      </c>
    </row>
    <row r="29" spans="1:4" x14ac:dyDescent="0.25">
      <c r="A29" s="5" t="s">
        <v>53</v>
      </c>
      <c r="B29" s="11">
        <v>3424.7443272220394</v>
      </c>
      <c r="C29" s="11">
        <v>5635.7987659170703</v>
      </c>
      <c r="D29" s="7">
        <f t="shared" si="0"/>
        <v>9060.5430931391093</v>
      </c>
    </row>
    <row r="30" spans="1:4" x14ac:dyDescent="0.25">
      <c r="A30" s="5" t="s">
        <v>126</v>
      </c>
      <c r="B30" s="11">
        <v>4071.1011919985394</v>
      </c>
      <c r="C30" s="11">
        <v>4472.1965688016653</v>
      </c>
      <c r="D30" s="7">
        <f t="shared" si="0"/>
        <v>8543.2977608002038</v>
      </c>
    </row>
    <row r="31" spans="1:4" x14ac:dyDescent="0.25">
      <c r="A31" s="5" t="s">
        <v>168</v>
      </c>
      <c r="B31" s="11">
        <v>4017.2953967583758</v>
      </c>
      <c r="C31" s="11">
        <v>4316.4869340614723</v>
      </c>
      <c r="D31" s="7">
        <f t="shared" si="0"/>
        <v>8333.7823308198476</v>
      </c>
    </row>
    <row r="32" spans="1:4" x14ac:dyDescent="0.25">
      <c r="A32" s="5" t="s">
        <v>154</v>
      </c>
      <c r="B32" s="11">
        <v>4056.8695980970388</v>
      </c>
      <c r="C32" s="11">
        <v>3998.7265413690161</v>
      </c>
      <c r="D32" s="7">
        <f t="shared" si="0"/>
        <v>8055.5961394660553</v>
      </c>
    </row>
    <row r="33" spans="1:4" x14ac:dyDescent="0.25">
      <c r="A33" s="5" t="s">
        <v>109</v>
      </c>
      <c r="B33" s="11">
        <v>3763.1517088414134</v>
      </c>
      <c r="C33" s="11">
        <v>4342.3742407478449</v>
      </c>
      <c r="D33" s="7">
        <f t="shared" si="0"/>
        <v>8105.5259495892587</v>
      </c>
    </row>
    <row r="34" spans="1:4" x14ac:dyDescent="0.25">
      <c r="A34" s="5" t="s">
        <v>176</v>
      </c>
      <c r="B34" s="11">
        <v>4038.8669765215454</v>
      </c>
      <c r="C34" s="11">
        <v>3931.8332353909204</v>
      </c>
      <c r="D34" s="7">
        <f t="shared" si="0"/>
        <v>7970.7002119124663</v>
      </c>
    </row>
    <row r="35" spans="1:4" x14ac:dyDescent="0.25">
      <c r="A35" s="5" t="s">
        <v>163</v>
      </c>
      <c r="B35" s="11">
        <v>4048.7251952642646</v>
      </c>
      <c r="C35" s="11">
        <v>3639.7550160380447</v>
      </c>
      <c r="D35" s="7">
        <f t="shared" si="0"/>
        <v>7688.4802113023088</v>
      </c>
    </row>
    <row r="36" spans="1:4" x14ac:dyDescent="0.25">
      <c r="A36" s="5" t="s">
        <v>157</v>
      </c>
      <c r="B36" s="11">
        <v>3735.1414219331396</v>
      </c>
      <c r="C36" s="11">
        <v>3912.9729251115536</v>
      </c>
      <c r="D36" s="7">
        <f t="shared" si="0"/>
        <v>7648.1143470446932</v>
      </c>
    </row>
    <row r="37" spans="1:4" x14ac:dyDescent="0.25">
      <c r="A37" s="5" t="s">
        <v>174</v>
      </c>
      <c r="B37" s="11">
        <v>4038.8669765215454</v>
      </c>
      <c r="C37" s="11">
        <v>3407.7182902912054</v>
      </c>
      <c r="D37" s="7">
        <f t="shared" si="0"/>
        <v>7446.5852668127509</v>
      </c>
    </row>
    <row r="38" spans="1:4" x14ac:dyDescent="0.25">
      <c r="A38" s="5" t="s">
        <v>173</v>
      </c>
      <c r="B38" s="11">
        <v>3961.2495617192599</v>
      </c>
      <c r="C38" s="11">
        <v>3357.2354589301076</v>
      </c>
      <c r="D38" s="7">
        <f t="shared" si="0"/>
        <v>7318.4850206493675</v>
      </c>
    </row>
    <row r="39" spans="1:4" x14ac:dyDescent="0.25">
      <c r="A39" s="5" t="s">
        <v>166</v>
      </c>
      <c r="B39" s="11">
        <v>3178.2042774446923</v>
      </c>
      <c r="C39" s="11">
        <v>3869.4391457410529</v>
      </c>
      <c r="D39" s="7">
        <f t="shared" si="0"/>
        <v>7047.6434231857456</v>
      </c>
    </row>
    <row r="40" spans="1:4" x14ac:dyDescent="0.25">
      <c r="A40" s="5" t="s">
        <v>158</v>
      </c>
      <c r="B40" s="11">
        <v>4064.7673983281952</v>
      </c>
      <c r="C40" s="11">
        <v>2605.5685259855204</v>
      </c>
      <c r="D40" s="7">
        <f t="shared" si="0"/>
        <v>6670.3359243137156</v>
      </c>
    </row>
    <row r="41" spans="1:4" x14ac:dyDescent="0.25">
      <c r="A41" s="5" t="s">
        <v>73</v>
      </c>
      <c r="B41" s="11">
        <v>1999.8541896720744</v>
      </c>
      <c r="C41" s="11">
        <v>5116.730537591935</v>
      </c>
      <c r="D41" s="7">
        <f t="shared" si="0"/>
        <v>7116.5847272640094</v>
      </c>
    </row>
    <row r="42" spans="1:4" x14ac:dyDescent="0.25">
      <c r="A42" s="5" t="s">
        <v>71</v>
      </c>
      <c r="B42" s="11">
        <v>2000.294345800565</v>
      </c>
      <c r="C42" s="11">
        <v>4975.49659721635</v>
      </c>
      <c r="D42" s="7">
        <f t="shared" si="0"/>
        <v>6975.7909430169148</v>
      </c>
    </row>
    <row r="43" spans="1:4" x14ac:dyDescent="0.25">
      <c r="A43" s="5" t="s">
        <v>164</v>
      </c>
      <c r="B43" s="11">
        <v>3471.0552942863901</v>
      </c>
      <c r="C43" s="11">
        <v>2875.3214542206038</v>
      </c>
      <c r="D43" s="7">
        <f t="shared" si="0"/>
        <v>6346.3767485069939</v>
      </c>
    </row>
    <row r="44" spans="1:4" x14ac:dyDescent="0.25">
      <c r="A44" s="5" t="s">
        <v>179</v>
      </c>
      <c r="B44" s="11">
        <v>3961.7331525387308</v>
      </c>
      <c r="C44" s="11">
        <v>2046.1094206476741</v>
      </c>
      <c r="D44" s="7">
        <f t="shared" si="0"/>
        <v>6007.8425731864045</v>
      </c>
    </row>
    <row r="45" spans="1:4" x14ac:dyDescent="0.25">
      <c r="A45" s="5" t="s">
        <v>167</v>
      </c>
      <c r="B45" s="11">
        <v>4028.2043636387107</v>
      </c>
      <c r="C45" s="11">
        <v>1823.6288951831045</v>
      </c>
      <c r="D45" s="7">
        <f t="shared" si="0"/>
        <v>5851.8332588218154</v>
      </c>
    </row>
    <row r="46" spans="1:4" x14ac:dyDescent="0.25">
      <c r="A46" s="5" t="s">
        <v>237</v>
      </c>
      <c r="B46" s="11">
        <v>3476.6775702858499</v>
      </c>
      <c r="C46" s="11">
        <v>2066.582078917942</v>
      </c>
      <c r="D46" s="7">
        <f t="shared" si="0"/>
        <v>5543.2596492037919</v>
      </c>
    </row>
    <row r="47" spans="1:4" x14ac:dyDescent="0.25">
      <c r="A47" s="5" t="s">
        <v>54</v>
      </c>
      <c r="B47" s="11">
        <v>3187.5547831581202</v>
      </c>
      <c r="C47" s="11">
        <v>2246.8850277609467</v>
      </c>
      <c r="D47" s="7">
        <f t="shared" si="0"/>
        <v>5434.439810919067</v>
      </c>
    </row>
    <row r="48" spans="1:4" x14ac:dyDescent="0.25">
      <c r="A48" s="5" t="s">
        <v>183</v>
      </c>
      <c r="B48" s="11">
        <v>3780.7354527715352</v>
      </c>
      <c r="C48" s="11">
        <v>1420.0470215085395</v>
      </c>
      <c r="D48" s="7">
        <f t="shared" si="0"/>
        <v>5200.7824742800749</v>
      </c>
    </row>
    <row r="49" spans="1:4" x14ac:dyDescent="0.25">
      <c r="A49" s="5" t="s">
        <v>367</v>
      </c>
      <c r="B49" s="11">
        <v>4017.2953967583758</v>
      </c>
      <c r="C49" s="11">
        <v>1006.5063730805041</v>
      </c>
      <c r="D49" s="7">
        <f t="shared" si="0"/>
        <v>5023.8017698388794</v>
      </c>
    </row>
    <row r="50" spans="1:4" x14ac:dyDescent="0.25">
      <c r="A50" s="5" t="s">
        <v>181</v>
      </c>
      <c r="B50" s="11">
        <v>3935.3731834823502</v>
      </c>
      <c r="C50" s="11">
        <v>1078.3237026968466</v>
      </c>
      <c r="D50" s="7">
        <f t="shared" si="0"/>
        <v>5013.6968861791966</v>
      </c>
    </row>
    <row r="51" spans="1:4" x14ac:dyDescent="0.25">
      <c r="A51" s="5" t="s">
        <v>162</v>
      </c>
      <c r="B51" s="11">
        <v>4017.2953967583758</v>
      </c>
      <c r="C51" s="11">
        <v>712.82047262780122</v>
      </c>
      <c r="D51" s="7">
        <f t="shared" si="0"/>
        <v>4730.1158693861771</v>
      </c>
    </row>
    <row r="52" spans="1:4" x14ac:dyDescent="0.25">
      <c r="A52" s="5" t="s">
        <v>178</v>
      </c>
      <c r="B52" s="11">
        <v>3656.3020646163677</v>
      </c>
      <c r="C52" s="11">
        <v>1144.5158779478695</v>
      </c>
      <c r="D52" s="7">
        <f t="shared" si="0"/>
        <v>4800.8179425642375</v>
      </c>
    </row>
    <row r="53" spans="1:4" x14ac:dyDescent="0.25">
      <c r="A53" s="5" t="s">
        <v>72</v>
      </c>
      <c r="B53" s="11">
        <v>629.37733539883197</v>
      </c>
      <c r="C53" s="11">
        <v>5120.2933947150295</v>
      </c>
      <c r="D53" s="7">
        <f t="shared" si="0"/>
        <v>5749.6707301138613</v>
      </c>
    </row>
    <row r="54" spans="1:4" x14ac:dyDescent="0.25">
      <c r="A54" s="5" t="s">
        <v>184</v>
      </c>
      <c r="B54" s="11">
        <v>4038.8669765215454</v>
      </c>
      <c r="C54" s="11">
        <v>538.06806730428752</v>
      </c>
      <c r="D54" s="7">
        <f t="shared" si="0"/>
        <v>4576.9350438258334</v>
      </c>
    </row>
    <row r="55" spans="1:4" x14ac:dyDescent="0.25">
      <c r="A55" s="5" t="s">
        <v>62</v>
      </c>
      <c r="B55" s="11">
        <v>756.82976943166807</v>
      </c>
      <c r="C55" s="11">
        <v>4840.1535120645704</v>
      </c>
      <c r="D55" s="7">
        <f t="shared" si="0"/>
        <v>5596.9832814962383</v>
      </c>
    </row>
    <row r="56" spans="1:4" x14ac:dyDescent="0.25">
      <c r="A56" s="5" t="s">
        <v>195</v>
      </c>
      <c r="B56" s="11">
        <v>3763.0952173606611</v>
      </c>
      <c r="C56" s="11">
        <v>587.09090644245839</v>
      </c>
      <c r="D56" s="7">
        <f t="shared" si="0"/>
        <v>4350.1861238031197</v>
      </c>
    </row>
    <row r="57" spans="1:4" x14ac:dyDescent="0.25">
      <c r="A57" s="5" t="s">
        <v>159</v>
      </c>
      <c r="B57" s="11">
        <v>4005.4282005241412</v>
      </c>
      <c r="C57" s="11">
        <v>252.43923413703968</v>
      </c>
      <c r="D57" s="7">
        <f t="shared" si="0"/>
        <v>4257.8674346611806</v>
      </c>
    </row>
    <row r="58" spans="1:4" x14ac:dyDescent="0.25">
      <c r="A58" s="5" t="s">
        <v>144</v>
      </c>
      <c r="B58" s="11">
        <v>3723.0429046402405</v>
      </c>
      <c r="C58" s="11">
        <v>545.24628980042291</v>
      </c>
      <c r="D58" s="7">
        <f t="shared" si="0"/>
        <v>4268.2891944406638</v>
      </c>
    </row>
    <row r="59" spans="1:4" x14ac:dyDescent="0.25">
      <c r="A59" s="5" t="s">
        <v>229</v>
      </c>
      <c r="B59" s="11">
        <v>3392.690167082998</v>
      </c>
      <c r="C59" s="11">
        <v>985.62937734430045</v>
      </c>
      <c r="D59" s="7">
        <f t="shared" si="0"/>
        <v>4378.3195444272988</v>
      </c>
    </row>
    <row r="60" spans="1:4" x14ac:dyDescent="0.25">
      <c r="A60" s="5" t="s">
        <v>8</v>
      </c>
      <c r="B60" s="11">
        <v>2970.3529214303048</v>
      </c>
      <c r="C60" s="11">
        <v>1470.9846073211545</v>
      </c>
      <c r="D60" s="7">
        <f t="shared" si="0"/>
        <v>4441.3375287514591</v>
      </c>
    </row>
    <row r="61" spans="1:4" x14ac:dyDescent="0.25">
      <c r="A61" s="5" t="s">
        <v>198</v>
      </c>
      <c r="B61" s="11">
        <v>4010.3862240765425</v>
      </c>
      <c r="C61" s="11">
        <v>46.544814371992615</v>
      </c>
      <c r="D61" s="7">
        <f t="shared" si="0"/>
        <v>4056.9310384485352</v>
      </c>
    </row>
    <row r="62" spans="1:4" x14ac:dyDescent="0.25">
      <c r="A62" s="5" t="s">
        <v>19</v>
      </c>
      <c r="B62" s="11">
        <v>3913.3118057397573</v>
      </c>
      <c r="C62" s="11">
        <v>155.30383820729574</v>
      </c>
      <c r="D62" s="7">
        <f t="shared" si="0"/>
        <v>4068.6156439470533</v>
      </c>
    </row>
    <row r="63" spans="1:4" x14ac:dyDescent="0.25">
      <c r="A63" s="5" t="s">
        <v>182</v>
      </c>
      <c r="B63" s="11">
        <v>3786.6939227159928</v>
      </c>
      <c r="C63" s="11">
        <v>269.6716734184472</v>
      </c>
      <c r="D63" s="7">
        <f t="shared" si="0"/>
        <v>4056.3655961344402</v>
      </c>
    </row>
    <row r="64" spans="1:4" x14ac:dyDescent="0.25">
      <c r="A64" s="5" t="s">
        <v>171</v>
      </c>
      <c r="B64" s="11">
        <v>3793.4086996610831</v>
      </c>
      <c r="C64" s="11">
        <v>133.469025832081</v>
      </c>
      <c r="D64" s="7">
        <f t="shared" si="0"/>
        <v>3926.8777254931642</v>
      </c>
    </row>
    <row r="65" spans="1:4" x14ac:dyDescent="0.25">
      <c r="A65" s="5" t="s">
        <v>216</v>
      </c>
      <c r="B65" s="11">
        <v>3515.8040609749551</v>
      </c>
      <c r="C65" s="11">
        <v>78.778513487629965</v>
      </c>
      <c r="D65" s="7">
        <f t="shared" si="0"/>
        <v>3594.5825744625849</v>
      </c>
    </row>
    <row r="66" spans="1:4" x14ac:dyDescent="0.25">
      <c r="A66" s="5" t="s">
        <v>119</v>
      </c>
      <c r="B66" s="11">
        <v>2610.1490027197428</v>
      </c>
      <c r="C66" s="11">
        <v>1242.1930273836454</v>
      </c>
      <c r="D66" s="7">
        <f t="shared" si="0"/>
        <v>3852.3420301033884</v>
      </c>
    </row>
    <row r="67" spans="1:4" x14ac:dyDescent="0.25">
      <c r="A67" s="5" t="s">
        <v>225</v>
      </c>
      <c r="B67" s="11">
        <v>591.79411312086427</v>
      </c>
      <c r="C67" s="11">
        <v>3649.4294237656686</v>
      </c>
      <c r="D67" s="7">
        <f t="shared" si="0"/>
        <v>4241.2235368865331</v>
      </c>
    </row>
    <row r="68" spans="1:4" x14ac:dyDescent="0.25">
      <c r="A68" s="5" t="s">
        <v>105</v>
      </c>
      <c r="B68" s="11">
        <v>1595.3817577364</v>
      </c>
      <c r="C68" s="11">
        <v>1918.4116892500247</v>
      </c>
      <c r="D68" s="7">
        <f t="shared" si="0"/>
        <v>3513.7934469864249</v>
      </c>
    </row>
    <row r="69" spans="1:4" x14ac:dyDescent="0.25">
      <c r="A69" s="5" t="s">
        <v>152</v>
      </c>
      <c r="B69" s="11">
        <v>3000.1843263248156</v>
      </c>
      <c r="C69" s="11">
        <v>0</v>
      </c>
      <c r="D69" s="7">
        <f t="shared" si="0"/>
        <v>3000.1843263248156</v>
      </c>
    </row>
    <row r="70" spans="1:4" x14ac:dyDescent="0.25">
      <c r="A70" s="5" t="s">
        <v>79</v>
      </c>
      <c r="B70" s="11">
        <v>2893.9725302800994</v>
      </c>
      <c r="C70" s="11">
        <v>106.05183456345866</v>
      </c>
      <c r="D70" s="7">
        <f t="shared" si="0"/>
        <v>3000.024364843558</v>
      </c>
    </row>
    <row r="71" spans="1:4" x14ac:dyDescent="0.25">
      <c r="A71" s="5" t="s">
        <v>122</v>
      </c>
      <c r="B71" s="11">
        <v>1367.4076918347173</v>
      </c>
      <c r="C71" s="11">
        <v>1851.1329711420842</v>
      </c>
      <c r="D71" s="7">
        <f t="shared" si="0"/>
        <v>3218.5406629768013</v>
      </c>
    </row>
    <row r="72" spans="1:4" x14ac:dyDescent="0.25">
      <c r="A72" s="5" t="s">
        <v>151</v>
      </c>
      <c r="B72" s="11">
        <v>2693.2893279774112</v>
      </c>
      <c r="C72" s="11">
        <v>0.21002737213581063</v>
      </c>
      <c r="D72" s="7">
        <f t="shared" si="0"/>
        <v>2693.4993553495469</v>
      </c>
    </row>
    <row r="73" spans="1:4" x14ac:dyDescent="0.25">
      <c r="A73" s="5" t="s">
        <v>64</v>
      </c>
      <c r="B73" s="11">
        <v>2496.2226367841349</v>
      </c>
      <c r="C73" s="11">
        <v>21.906614734979097</v>
      </c>
      <c r="D73" s="7">
        <f t="shared" si="0"/>
        <v>2518.129251519114</v>
      </c>
    </row>
    <row r="74" spans="1:4" x14ac:dyDescent="0.25">
      <c r="A74" s="5" t="s">
        <v>190</v>
      </c>
      <c r="B74" s="11">
        <v>2503.3093432478618</v>
      </c>
      <c r="C74" s="11">
        <v>10.944527710792148</v>
      </c>
      <c r="D74" s="7">
        <f t="shared" si="0"/>
        <v>2514.2538709586538</v>
      </c>
    </row>
    <row r="75" spans="1:4" x14ac:dyDescent="0.25">
      <c r="A75" s="5" t="s">
        <v>175</v>
      </c>
      <c r="B75" s="11">
        <v>2468.2975424484102</v>
      </c>
      <c r="C75" s="11">
        <v>2.0727882754695832</v>
      </c>
      <c r="D75" s="7">
        <f t="shared" ref="D75:D138" si="1">SUM(B75:C75)</f>
        <v>2470.3703307238798</v>
      </c>
    </row>
    <row r="76" spans="1:4" x14ac:dyDescent="0.25">
      <c r="A76" s="5" t="s">
        <v>140</v>
      </c>
      <c r="B76" s="11">
        <v>1771.913693978853</v>
      </c>
      <c r="C76" s="11">
        <v>888.38414680902895</v>
      </c>
      <c r="D76" s="7">
        <f t="shared" si="1"/>
        <v>2660.2978407878818</v>
      </c>
    </row>
    <row r="77" spans="1:4" x14ac:dyDescent="0.25">
      <c r="A77" s="5" t="s">
        <v>108</v>
      </c>
      <c r="B77" s="11">
        <v>999.83887715725007</v>
      </c>
      <c r="C77" s="11">
        <v>1904.4580896922964</v>
      </c>
      <c r="D77" s="7">
        <f t="shared" si="1"/>
        <v>2904.2969668495466</v>
      </c>
    </row>
    <row r="78" spans="1:4" x14ac:dyDescent="0.25">
      <c r="A78" s="5" t="s">
        <v>186</v>
      </c>
      <c r="B78" s="11">
        <v>2327.8387497647414</v>
      </c>
      <c r="C78" s="11">
        <v>6.5014968904988759</v>
      </c>
      <c r="D78" s="7">
        <f t="shared" si="1"/>
        <v>2334.3402466552402</v>
      </c>
    </row>
    <row r="79" spans="1:4" x14ac:dyDescent="0.25">
      <c r="A79" s="5" t="s">
        <v>90</v>
      </c>
      <c r="B79" s="11">
        <v>1878.9661758893981</v>
      </c>
      <c r="C79" s="11">
        <v>370.81663380416302</v>
      </c>
      <c r="D79" s="7">
        <f t="shared" si="1"/>
        <v>2249.7828096935609</v>
      </c>
    </row>
    <row r="80" spans="1:4" x14ac:dyDescent="0.25">
      <c r="A80" s="5" t="s">
        <v>68</v>
      </c>
      <c r="B80" s="11">
        <v>2070.9556068161833</v>
      </c>
      <c r="C80" s="11">
        <v>50.487432073880946</v>
      </c>
      <c r="D80" s="7">
        <f t="shared" si="1"/>
        <v>2121.4430388900641</v>
      </c>
    </row>
    <row r="81" spans="1:4" x14ac:dyDescent="0.25">
      <c r="A81" s="5" t="s">
        <v>197</v>
      </c>
      <c r="B81" s="11">
        <v>1947.7174641373122</v>
      </c>
      <c r="C81" s="11">
        <v>18.694034692003605</v>
      </c>
      <c r="D81" s="7">
        <f t="shared" si="1"/>
        <v>1966.4114988293159</v>
      </c>
    </row>
    <row r="82" spans="1:4" x14ac:dyDescent="0.25">
      <c r="A82" s="5" t="s">
        <v>188</v>
      </c>
      <c r="B82" s="11">
        <v>1949.5020622334077</v>
      </c>
      <c r="C82" s="11">
        <v>1.0007041583403842</v>
      </c>
      <c r="D82" s="7">
        <f t="shared" si="1"/>
        <v>1950.5027663917481</v>
      </c>
    </row>
    <row r="83" spans="1:4" x14ac:dyDescent="0.25">
      <c r="A83" s="5" t="s">
        <v>143</v>
      </c>
      <c r="B83" s="11">
        <v>1945.6477206962729</v>
      </c>
      <c r="C83" s="11">
        <v>0</v>
      </c>
      <c r="D83" s="7">
        <f t="shared" si="1"/>
        <v>1945.6477206962729</v>
      </c>
    </row>
    <row r="84" spans="1:4" x14ac:dyDescent="0.25">
      <c r="A84" s="5" t="s">
        <v>165</v>
      </c>
      <c r="B84" s="11">
        <v>1936.28760059908</v>
      </c>
      <c r="C84" s="11">
        <v>3.2982585021601651</v>
      </c>
      <c r="D84" s="7">
        <f t="shared" si="1"/>
        <v>1939.5858591012402</v>
      </c>
    </row>
    <row r="85" spans="1:4" x14ac:dyDescent="0.25">
      <c r="A85" s="5" t="s">
        <v>189</v>
      </c>
      <c r="B85" s="11">
        <v>1887.3548389482273</v>
      </c>
      <c r="C85" s="11">
        <v>57.289255667646287</v>
      </c>
      <c r="D85" s="7">
        <f t="shared" si="1"/>
        <v>1944.6440946158737</v>
      </c>
    </row>
    <row r="86" spans="1:4" x14ac:dyDescent="0.25">
      <c r="A86" s="5" t="s">
        <v>100</v>
      </c>
      <c r="B86" s="11">
        <v>1072.6875601491197</v>
      </c>
      <c r="C86" s="11">
        <v>1120.2572936199024</v>
      </c>
      <c r="D86" s="7">
        <f t="shared" si="1"/>
        <v>2192.9448537690223</v>
      </c>
    </row>
    <row r="87" spans="1:4" x14ac:dyDescent="0.25">
      <c r="A87" s="5" t="s">
        <v>187</v>
      </c>
      <c r="B87" s="11">
        <v>1062.871670062731</v>
      </c>
      <c r="C87" s="11">
        <v>948.48104988669479</v>
      </c>
      <c r="D87" s="7">
        <f t="shared" si="1"/>
        <v>2011.3527199494258</v>
      </c>
    </row>
    <row r="88" spans="1:4" x14ac:dyDescent="0.25">
      <c r="A88" s="5" t="s">
        <v>196</v>
      </c>
      <c r="B88" s="11">
        <v>1762.4041668378836</v>
      </c>
      <c r="C88" s="11">
        <v>13.292889802509382</v>
      </c>
      <c r="D88" s="7">
        <f t="shared" si="1"/>
        <v>1775.6970566403929</v>
      </c>
    </row>
    <row r="89" spans="1:4" x14ac:dyDescent="0.25">
      <c r="A89" s="5" t="s">
        <v>156</v>
      </c>
      <c r="B89" s="11">
        <v>1707.1804909862453</v>
      </c>
      <c r="C89" s="11">
        <v>14.333959763099797</v>
      </c>
      <c r="D89" s="7">
        <f t="shared" si="1"/>
        <v>1721.5144507493451</v>
      </c>
    </row>
    <row r="90" spans="1:4" x14ac:dyDescent="0.25">
      <c r="A90" s="5" t="s">
        <v>70</v>
      </c>
      <c r="B90" s="11">
        <v>1569.9873188773176</v>
      </c>
      <c r="C90" s="11">
        <v>30.801083864738736</v>
      </c>
      <c r="D90" s="7">
        <f t="shared" si="1"/>
        <v>1600.7884027420564</v>
      </c>
    </row>
    <row r="91" spans="1:4" x14ac:dyDescent="0.25">
      <c r="A91" s="5" t="s">
        <v>191</v>
      </c>
      <c r="B91" s="11">
        <v>1587.9345676905925</v>
      </c>
      <c r="C91" s="11">
        <v>0.95056581243294846</v>
      </c>
      <c r="D91" s="7">
        <f t="shared" si="1"/>
        <v>1588.8851335030254</v>
      </c>
    </row>
    <row r="92" spans="1:4" x14ac:dyDescent="0.25">
      <c r="A92" s="5" t="s">
        <v>215</v>
      </c>
      <c r="B92" s="11">
        <v>1305.9853411878885</v>
      </c>
      <c r="C92" s="11">
        <v>326.09237578708377</v>
      </c>
      <c r="D92" s="7">
        <f t="shared" si="1"/>
        <v>1632.0777169749722</v>
      </c>
    </row>
    <row r="93" spans="1:4" x14ac:dyDescent="0.25">
      <c r="A93" s="5" t="s">
        <v>3</v>
      </c>
      <c r="B93" s="11">
        <v>1526.1270379403234</v>
      </c>
      <c r="C93" s="11">
        <v>2.7770191511142673E-2</v>
      </c>
      <c r="D93" s="7">
        <f t="shared" si="1"/>
        <v>1526.1548081318344</v>
      </c>
    </row>
    <row r="94" spans="1:4" x14ac:dyDescent="0.25">
      <c r="A94" s="5" t="s">
        <v>149</v>
      </c>
      <c r="B94" s="11">
        <v>1468.2388611987997</v>
      </c>
      <c r="C94" s="11">
        <v>1.5726550692581129</v>
      </c>
      <c r="D94" s="7">
        <f t="shared" si="1"/>
        <v>1469.8115162680579</v>
      </c>
    </row>
    <row r="95" spans="1:4" x14ac:dyDescent="0.25">
      <c r="A95" s="5" t="s">
        <v>131</v>
      </c>
      <c r="B95" s="11">
        <v>1102.3160772205727</v>
      </c>
      <c r="C95" s="11">
        <v>486.00027186240123</v>
      </c>
      <c r="D95" s="7">
        <f t="shared" si="1"/>
        <v>1588.3163490829738</v>
      </c>
    </row>
    <row r="96" spans="1:4" x14ac:dyDescent="0.25">
      <c r="A96" s="5" t="s">
        <v>233</v>
      </c>
      <c r="B96" s="11">
        <v>1408.957441021294</v>
      </c>
      <c r="C96" s="11">
        <v>44.913926163032293</v>
      </c>
      <c r="D96" s="7">
        <f t="shared" si="1"/>
        <v>1453.8713671843263</v>
      </c>
    </row>
    <row r="97" spans="1:4" x14ac:dyDescent="0.25">
      <c r="A97" s="5" t="s">
        <v>106</v>
      </c>
      <c r="B97" s="11">
        <v>0</v>
      </c>
      <c r="C97" s="11">
        <v>1904.4580896922964</v>
      </c>
      <c r="D97" s="7">
        <f t="shared" si="1"/>
        <v>1904.4580896922964</v>
      </c>
    </row>
    <row r="98" spans="1:4" x14ac:dyDescent="0.25">
      <c r="A98" s="5" t="s">
        <v>107</v>
      </c>
      <c r="B98" s="11">
        <v>0</v>
      </c>
      <c r="C98" s="11">
        <v>1904.4580896922964</v>
      </c>
      <c r="D98" s="7">
        <f t="shared" si="1"/>
        <v>1904.4580896922964</v>
      </c>
    </row>
    <row r="99" spans="1:4" x14ac:dyDescent="0.25">
      <c r="A99" s="5" t="s">
        <v>104</v>
      </c>
      <c r="B99" s="11">
        <v>0</v>
      </c>
      <c r="C99" s="11">
        <v>1901.7964674514012</v>
      </c>
      <c r="D99" s="7">
        <f t="shared" si="1"/>
        <v>1901.7964674514012</v>
      </c>
    </row>
    <row r="100" spans="1:4" x14ac:dyDescent="0.25">
      <c r="A100" s="5" t="s">
        <v>9</v>
      </c>
      <c r="B100" s="11">
        <v>1364.5275953650498</v>
      </c>
      <c r="C100" s="11">
        <v>3.5653049363409783</v>
      </c>
      <c r="D100" s="7">
        <f t="shared" si="1"/>
        <v>1368.0929003013907</v>
      </c>
    </row>
    <row r="101" spans="1:4" x14ac:dyDescent="0.25">
      <c r="A101" s="5" t="s">
        <v>6</v>
      </c>
      <c r="B101" s="11">
        <v>1348.2058014550498</v>
      </c>
      <c r="C101" s="11">
        <v>9.4809701792947543</v>
      </c>
      <c r="D101" s="7">
        <f t="shared" si="1"/>
        <v>1357.6867716343445</v>
      </c>
    </row>
    <row r="102" spans="1:4" x14ac:dyDescent="0.25">
      <c r="A102" s="5" t="s">
        <v>230</v>
      </c>
      <c r="B102" s="11">
        <v>1092.9142322199077</v>
      </c>
      <c r="C102" s="11">
        <v>343.61328848712333</v>
      </c>
      <c r="D102" s="7">
        <f t="shared" si="1"/>
        <v>1436.527520707031</v>
      </c>
    </row>
    <row r="103" spans="1:4" x14ac:dyDescent="0.25">
      <c r="A103" s="5" t="s">
        <v>12</v>
      </c>
      <c r="B103" s="11">
        <v>1313.1724177592732</v>
      </c>
      <c r="C103" s="11">
        <v>4.2500781944400803</v>
      </c>
      <c r="D103" s="7">
        <f t="shared" si="1"/>
        <v>1317.4224959537132</v>
      </c>
    </row>
    <row r="104" spans="1:4" x14ac:dyDescent="0.25">
      <c r="A104" s="5" t="s">
        <v>52</v>
      </c>
      <c r="B104" s="11">
        <v>1262.2791187010307</v>
      </c>
      <c r="C104" s="11">
        <v>34.310014163338522</v>
      </c>
      <c r="D104" s="7">
        <f t="shared" si="1"/>
        <v>1296.5891328643693</v>
      </c>
    </row>
    <row r="105" spans="1:4" x14ac:dyDescent="0.25">
      <c r="A105" s="5" t="s">
        <v>16</v>
      </c>
      <c r="B105" s="11">
        <v>1208.2795289402065</v>
      </c>
      <c r="C105" s="11">
        <v>25.379342375208449</v>
      </c>
      <c r="D105" s="7">
        <f t="shared" si="1"/>
        <v>1233.6588713154149</v>
      </c>
    </row>
    <row r="106" spans="1:4" x14ac:dyDescent="0.25">
      <c r="A106" s="5" t="s">
        <v>372</v>
      </c>
      <c r="B106" s="11">
        <v>1217.5102987925045</v>
      </c>
      <c r="C106" s="11">
        <v>0</v>
      </c>
      <c r="D106" s="7">
        <f t="shared" si="1"/>
        <v>1217.5102987925045</v>
      </c>
    </row>
    <row r="107" spans="1:4" x14ac:dyDescent="0.25">
      <c r="A107" s="5" t="s">
        <v>61</v>
      </c>
      <c r="B107" s="11">
        <v>1193.7886942154742</v>
      </c>
      <c r="C107" s="11">
        <v>29.608928875894488</v>
      </c>
      <c r="D107" s="7">
        <f t="shared" si="1"/>
        <v>1223.3976230913686</v>
      </c>
    </row>
    <row r="108" spans="1:4" x14ac:dyDescent="0.25">
      <c r="A108" s="5" t="s">
        <v>11</v>
      </c>
      <c r="B108" s="11">
        <v>1197.23647057929</v>
      </c>
      <c r="C108" s="11">
        <v>15.754141044751675</v>
      </c>
      <c r="D108" s="7">
        <f t="shared" si="1"/>
        <v>1212.9906116240415</v>
      </c>
    </row>
    <row r="109" spans="1:4" x14ac:dyDescent="0.25">
      <c r="A109" s="5" t="s">
        <v>132</v>
      </c>
      <c r="B109" s="11">
        <v>1169.9930005375929</v>
      </c>
      <c r="C109" s="11">
        <v>12.188726206591431</v>
      </c>
      <c r="D109" s="7">
        <f t="shared" si="1"/>
        <v>1182.1817267441843</v>
      </c>
    </row>
    <row r="110" spans="1:4" x14ac:dyDescent="0.25">
      <c r="A110" s="5" t="s">
        <v>218</v>
      </c>
      <c r="B110" s="11">
        <v>918.59036328478385</v>
      </c>
      <c r="C110" s="11">
        <v>312.1851697836928</v>
      </c>
      <c r="D110" s="7">
        <f t="shared" si="1"/>
        <v>1230.7755330684768</v>
      </c>
    </row>
    <row r="111" spans="1:4" x14ac:dyDescent="0.25">
      <c r="A111" s="5" t="s">
        <v>17</v>
      </c>
      <c r="B111" s="11">
        <v>1094.7443897837338</v>
      </c>
      <c r="C111" s="11">
        <v>4.240311919137997</v>
      </c>
      <c r="D111" s="7">
        <f t="shared" si="1"/>
        <v>1098.9847017028719</v>
      </c>
    </row>
    <row r="112" spans="1:4" x14ac:dyDescent="0.25">
      <c r="A112" s="5" t="s">
        <v>93</v>
      </c>
      <c r="B112" s="11">
        <v>1087.4959054583144</v>
      </c>
      <c r="C112" s="11">
        <v>0</v>
      </c>
      <c r="D112" s="7">
        <f t="shared" si="1"/>
        <v>1087.4959054583144</v>
      </c>
    </row>
    <row r="113" spans="1:4" x14ac:dyDescent="0.25">
      <c r="A113" s="5" t="s">
        <v>236</v>
      </c>
      <c r="B113" s="11">
        <v>1076.4956501309755</v>
      </c>
      <c r="C113" s="11">
        <v>10.614887195007693</v>
      </c>
      <c r="D113" s="7">
        <f t="shared" si="1"/>
        <v>1087.1105373259832</v>
      </c>
    </row>
    <row r="114" spans="1:4" x14ac:dyDescent="0.25">
      <c r="A114" s="5" t="s">
        <v>87</v>
      </c>
      <c r="B114" s="11">
        <v>863.2385041055403</v>
      </c>
      <c r="C114" s="11">
        <v>288.9220960830088</v>
      </c>
      <c r="D114" s="7">
        <f t="shared" si="1"/>
        <v>1152.1606001885491</v>
      </c>
    </row>
    <row r="115" spans="1:4" x14ac:dyDescent="0.25">
      <c r="A115" s="5" t="s">
        <v>78</v>
      </c>
      <c r="B115" s="11">
        <v>831.6361109220303</v>
      </c>
      <c r="C115" s="11">
        <v>292.53694508665887</v>
      </c>
      <c r="D115" s="7">
        <f t="shared" si="1"/>
        <v>1124.1730560086892</v>
      </c>
    </row>
    <row r="116" spans="1:4" x14ac:dyDescent="0.25">
      <c r="A116" s="5" t="s">
        <v>55</v>
      </c>
      <c r="B116" s="11">
        <v>1035.4789690569939</v>
      </c>
      <c r="C116" s="11">
        <v>20.575803614531459</v>
      </c>
      <c r="D116" s="7">
        <f t="shared" si="1"/>
        <v>1056.0547726715254</v>
      </c>
    </row>
    <row r="117" spans="1:4" x14ac:dyDescent="0.25">
      <c r="A117" s="5" t="s">
        <v>56</v>
      </c>
      <c r="B117" s="11">
        <v>1014.2857267104536</v>
      </c>
      <c r="C117" s="11">
        <v>14.879127737520111</v>
      </c>
      <c r="D117" s="7">
        <f t="shared" si="1"/>
        <v>1029.1648544479738</v>
      </c>
    </row>
    <row r="118" spans="1:4" x14ac:dyDescent="0.25">
      <c r="A118" s="5" t="s">
        <v>231</v>
      </c>
      <c r="B118" s="11">
        <v>1024.3523644916181</v>
      </c>
      <c r="C118" s="11">
        <v>0.4957770977391337</v>
      </c>
      <c r="D118" s="7">
        <f t="shared" si="1"/>
        <v>1024.8481415893573</v>
      </c>
    </row>
    <row r="119" spans="1:4" x14ac:dyDescent="0.25">
      <c r="A119" s="5" t="s">
        <v>141</v>
      </c>
      <c r="B119" s="11">
        <v>781.11642326538856</v>
      </c>
      <c r="C119" s="11">
        <v>277.69037042486764</v>
      </c>
      <c r="D119" s="7">
        <f t="shared" si="1"/>
        <v>1058.8067936902562</v>
      </c>
    </row>
    <row r="120" spans="1:4" x14ac:dyDescent="0.25">
      <c r="A120" s="5" t="s">
        <v>7</v>
      </c>
      <c r="B120" s="11">
        <v>967.77679466451457</v>
      </c>
      <c r="C120" s="11">
        <v>1.87051897266581</v>
      </c>
      <c r="D120" s="7">
        <f t="shared" si="1"/>
        <v>969.64731363718033</v>
      </c>
    </row>
    <row r="121" spans="1:4" x14ac:dyDescent="0.25">
      <c r="A121" s="5" t="s">
        <v>170</v>
      </c>
      <c r="B121" s="11">
        <v>954.50470865238117</v>
      </c>
      <c r="C121" s="11">
        <v>0</v>
      </c>
      <c r="D121" s="7">
        <f t="shared" si="1"/>
        <v>954.50470865238117</v>
      </c>
    </row>
    <row r="122" spans="1:4" x14ac:dyDescent="0.25">
      <c r="A122" s="5" t="s">
        <v>18</v>
      </c>
      <c r="B122" s="11">
        <v>932.95652558089012</v>
      </c>
      <c r="C122" s="11">
        <v>0.27609834765773428</v>
      </c>
      <c r="D122" s="7">
        <f t="shared" si="1"/>
        <v>933.23262392854781</v>
      </c>
    </row>
    <row r="123" spans="1:4" x14ac:dyDescent="0.25">
      <c r="A123" s="5" t="s">
        <v>120</v>
      </c>
      <c r="B123" s="11">
        <v>2.7000030800647075</v>
      </c>
      <c r="C123" s="11">
        <v>1212.0328509645105</v>
      </c>
      <c r="D123" s="7">
        <f t="shared" si="1"/>
        <v>1214.7328540445753</v>
      </c>
    </row>
    <row r="124" spans="1:4" x14ac:dyDescent="0.25">
      <c r="A124" s="5" t="s">
        <v>185</v>
      </c>
      <c r="B124" s="11">
        <v>904.7094990588804</v>
      </c>
      <c r="C124" s="11">
        <v>0</v>
      </c>
      <c r="D124" s="7">
        <f t="shared" si="1"/>
        <v>904.7094990588804</v>
      </c>
    </row>
    <row r="125" spans="1:4" x14ac:dyDescent="0.25">
      <c r="A125" s="5" t="s">
        <v>45</v>
      </c>
      <c r="B125" s="11">
        <v>224.72056604610492</v>
      </c>
      <c r="C125" s="11">
        <v>905.88237933257244</v>
      </c>
      <c r="D125" s="7">
        <f t="shared" si="1"/>
        <v>1130.6029453786773</v>
      </c>
    </row>
    <row r="126" spans="1:4" x14ac:dyDescent="0.25">
      <c r="A126" s="5" t="s">
        <v>124</v>
      </c>
      <c r="B126" s="11">
        <v>885.81562410841696</v>
      </c>
      <c r="C126" s="11">
        <v>10.358930853497277</v>
      </c>
      <c r="D126" s="7">
        <f t="shared" si="1"/>
        <v>896.17455496191428</v>
      </c>
    </row>
    <row r="127" spans="1:4" x14ac:dyDescent="0.25">
      <c r="A127" s="5" t="s">
        <v>155</v>
      </c>
      <c r="B127" s="11">
        <v>833.03825844429559</v>
      </c>
      <c r="C127" s="11">
        <v>0</v>
      </c>
      <c r="D127" s="7">
        <f t="shared" si="1"/>
        <v>833.03825844429559</v>
      </c>
    </row>
    <row r="128" spans="1:4" x14ac:dyDescent="0.25">
      <c r="A128" s="5" t="s">
        <v>145</v>
      </c>
      <c r="B128" s="11">
        <v>816.16099922004844</v>
      </c>
      <c r="C128" s="11">
        <v>0</v>
      </c>
      <c r="D128" s="7">
        <f t="shared" si="1"/>
        <v>816.16099922004844</v>
      </c>
    </row>
    <row r="129" spans="1:4" x14ac:dyDescent="0.25">
      <c r="A129" s="5" t="s">
        <v>368</v>
      </c>
      <c r="B129" s="11">
        <v>803.10640375990693</v>
      </c>
      <c r="C129" s="11">
        <v>0</v>
      </c>
      <c r="D129" s="7">
        <f t="shared" si="1"/>
        <v>803.10640375990693</v>
      </c>
    </row>
    <row r="130" spans="1:4" x14ac:dyDescent="0.25">
      <c r="A130" s="5" t="s">
        <v>223</v>
      </c>
      <c r="B130" s="11">
        <v>801.90020448173698</v>
      </c>
      <c r="C130" s="11">
        <v>0</v>
      </c>
      <c r="D130" s="7">
        <f t="shared" si="1"/>
        <v>801.90020448173698</v>
      </c>
    </row>
    <row r="131" spans="1:4" x14ac:dyDescent="0.25">
      <c r="A131" s="5" t="s">
        <v>76</v>
      </c>
      <c r="B131" s="11">
        <v>787.97296036708235</v>
      </c>
      <c r="C131" s="11">
        <v>0.26281021860221349</v>
      </c>
      <c r="D131" s="7">
        <f t="shared" si="1"/>
        <v>788.23577058568458</v>
      </c>
    </row>
    <row r="132" spans="1:4" x14ac:dyDescent="0.25">
      <c r="A132" s="5" t="s">
        <v>219</v>
      </c>
      <c r="B132" s="11">
        <v>784.35714283985624</v>
      </c>
      <c r="C132" s="11">
        <v>0</v>
      </c>
      <c r="D132" s="7">
        <f t="shared" si="1"/>
        <v>784.35714283985624</v>
      </c>
    </row>
    <row r="133" spans="1:4" x14ac:dyDescent="0.25">
      <c r="A133" s="5" t="s">
        <v>172</v>
      </c>
      <c r="B133" s="11">
        <v>783.57287802300505</v>
      </c>
      <c r="C133" s="11">
        <v>0</v>
      </c>
      <c r="D133" s="7">
        <f t="shared" si="1"/>
        <v>783.57287802300505</v>
      </c>
    </row>
    <row r="134" spans="1:4" x14ac:dyDescent="0.25">
      <c r="A134" s="5" t="s">
        <v>89</v>
      </c>
      <c r="B134" s="11">
        <v>546.53232392933796</v>
      </c>
      <c r="C134" s="11">
        <v>291.19355687447</v>
      </c>
      <c r="D134" s="7">
        <f t="shared" si="1"/>
        <v>837.72588080380797</v>
      </c>
    </row>
    <row r="135" spans="1:4" x14ac:dyDescent="0.25">
      <c r="A135" s="5" t="s">
        <v>4</v>
      </c>
      <c r="B135" s="11">
        <v>762.78679341339614</v>
      </c>
      <c r="C135" s="11">
        <v>2.7390630591729721</v>
      </c>
      <c r="D135" s="7">
        <f t="shared" si="1"/>
        <v>765.5258564725691</v>
      </c>
    </row>
    <row r="136" spans="1:4" x14ac:dyDescent="0.25">
      <c r="A136" s="5" t="s">
        <v>150</v>
      </c>
      <c r="B136" s="11">
        <v>763.91519735992813</v>
      </c>
      <c r="C136" s="11">
        <v>0</v>
      </c>
      <c r="D136" s="7">
        <f t="shared" si="1"/>
        <v>763.91519735992813</v>
      </c>
    </row>
    <row r="137" spans="1:4" x14ac:dyDescent="0.25">
      <c r="A137" s="5" t="s">
        <v>222</v>
      </c>
      <c r="B137" s="11">
        <v>733.86975088762222</v>
      </c>
      <c r="C137" s="11">
        <v>0</v>
      </c>
      <c r="D137" s="7">
        <f t="shared" si="1"/>
        <v>733.86975088762222</v>
      </c>
    </row>
    <row r="138" spans="1:4" x14ac:dyDescent="0.25">
      <c r="A138" s="5" t="s">
        <v>66</v>
      </c>
      <c r="B138" s="11">
        <v>684.26574830252935</v>
      </c>
      <c r="C138" s="11">
        <v>6.5691314691765812E-2</v>
      </c>
      <c r="D138" s="7">
        <f t="shared" si="1"/>
        <v>684.33143961722112</v>
      </c>
    </row>
    <row r="139" spans="1:4" x14ac:dyDescent="0.25">
      <c r="A139" s="5" t="s">
        <v>226</v>
      </c>
      <c r="B139" s="11">
        <v>644.51462708193912</v>
      </c>
      <c r="C139" s="11">
        <v>0</v>
      </c>
      <c r="D139" s="7">
        <f t="shared" ref="D139:D202" si="2">SUM(B139:C139)</f>
        <v>644.51462708193912</v>
      </c>
    </row>
    <row r="140" spans="1:4" x14ac:dyDescent="0.25">
      <c r="A140" s="5" t="s">
        <v>153</v>
      </c>
      <c r="B140" s="11">
        <v>638.43258566995223</v>
      </c>
      <c r="C140" s="11">
        <v>0</v>
      </c>
      <c r="D140" s="7">
        <f t="shared" si="2"/>
        <v>638.43258566995223</v>
      </c>
    </row>
    <row r="141" spans="1:4" x14ac:dyDescent="0.25">
      <c r="A141" s="5" t="s">
        <v>15</v>
      </c>
      <c r="B141" s="11">
        <v>574.71875446586466</v>
      </c>
      <c r="C141" s="11">
        <v>3.6777145152911014E-2</v>
      </c>
      <c r="D141" s="7">
        <f t="shared" si="2"/>
        <v>574.75553161101755</v>
      </c>
    </row>
    <row r="142" spans="1:4" x14ac:dyDescent="0.25">
      <c r="A142" s="5" t="s">
        <v>31</v>
      </c>
      <c r="B142" s="11">
        <v>62.980598724490257</v>
      </c>
      <c r="C142" s="11">
        <v>676.70586407568101</v>
      </c>
      <c r="D142" s="7">
        <f t="shared" si="2"/>
        <v>739.68646280017128</v>
      </c>
    </row>
    <row r="143" spans="1:4" x14ac:dyDescent="0.25">
      <c r="A143" s="5" t="s">
        <v>193</v>
      </c>
      <c r="B143" s="11">
        <v>569.52639870083431</v>
      </c>
      <c r="C143" s="11">
        <v>0</v>
      </c>
      <c r="D143" s="7">
        <f t="shared" si="2"/>
        <v>569.52639870083431</v>
      </c>
    </row>
    <row r="144" spans="1:4" x14ac:dyDescent="0.25">
      <c r="A144" s="5" t="s">
        <v>49</v>
      </c>
      <c r="B144" s="11">
        <v>538.36940008973932</v>
      </c>
      <c r="C144" s="11">
        <v>0</v>
      </c>
      <c r="D144" s="7">
        <f t="shared" si="2"/>
        <v>538.36940008973932</v>
      </c>
    </row>
    <row r="145" spans="1:4" x14ac:dyDescent="0.25">
      <c r="A145" s="5" t="s">
        <v>234</v>
      </c>
      <c r="B145" s="11">
        <v>488.08853220374181</v>
      </c>
      <c r="C145" s="11">
        <v>44.129202195856955</v>
      </c>
      <c r="D145" s="7">
        <f t="shared" si="2"/>
        <v>532.21773439959873</v>
      </c>
    </row>
    <row r="146" spans="1:4" x14ac:dyDescent="0.25">
      <c r="A146" s="5" t="s">
        <v>29</v>
      </c>
      <c r="B146" s="11">
        <v>9.573990668807614</v>
      </c>
      <c r="C146" s="11">
        <v>676.70586407568101</v>
      </c>
      <c r="D146" s="7">
        <f t="shared" si="2"/>
        <v>686.2798547444886</v>
      </c>
    </row>
    <row r="147" spans="1:4" x14ac:dyDescent="0.25">
      <c r="A147" s="5" t="s">
        <v>24</v>
      </c>
      <c r="B147" s="11">
        <v>0</v>
      </c>
      <c r="C147" s="11">
        <v>676.70586407568101</v>
      </c>
      <c r="D147" s="7">
        <f t="shared" si="2"/>
        <v>676.70586407568101</v>
      </c>
    </row>
    <row r="148" spans="1:4" x14ac:dyDescent="0.25">
      <c r="A148" s="5" t="s">
        <v>26</v>
      </c>
      <c r="B148" s="11">
        <v>0</v>
      </c>
      <c r="C148" s="11">
        <v>676.70586407568101</v>
      </c>
      <c r="D148" s="7">
        <f t="shared" si="2"/>
        <v>676.70586407568101</v>
      </c>
    </row>
    <row r="149" spans="1:4" x14ac:dyDescent="0.25">
      <c r="A149" s="5" t="s">
        <v>32</v>
      </c>
      <c r="B149" s="11">
        <v>0</v>
      </c>
      <c r="C149" s="11">
        <v>676.70586407568101</v>
      </c>
      <c r="D149" s="7">
        <f t="shared" si="2"/>
        <v>676.70586407568101</v>
      </c>
    </row>
    <row r="150" spans="1:4" x14ac:dyDescent="0.25">
      <c r="A150" s="5" t="s">
        <v>33</v>
      </c>
      <c r="B150" s="11">
        <v>0</v>
      </c>
      <c r="C150" s="11">
        <v>676.70586407568101</v>
      </c>
      <c r="D150" s="7">
        <f t="shared" si="2"/>
        <v>676.70586407568101</v>
      </c>
    </row>
    <row r="151" spans="1:4" x14ac:dyDescent="0.25">
      <c r="A151" s="5" t="s">
        <v>41</v>
      </c>
      <c r="B151" s="11">
        <v>0</v>
      </c>
      <c r="C151" s="11">
        <v>676.70586407568101</v>
      </c>
      <c r="D151" s="7">
        <f t="shared" si="2"/>
        <v>676.70586407568101</v>
      </c>
    </row>
    <row r="152" spans="1:4" x14ac:dyDescent="0.25">
      <c r="A152" s="5" t="s">
        <v>47</v>
      </c>
      <c r="B152" s="11">
        <v>0</v>
      </c>
      <c r="C152" s="11">
        <v>676.70586407568101</v>
      </c>
      <c r="D152" s="7">
        <f t="shared" si="2"/>
        <v>676.70586407568101</v>
      </c>
    </row>
    <row r="153" spans="1:4" x14ac:dyDescent="0.25">
      <c r="A153" s="5" t="s">
        <v>48</v>
      </c>
      <c r="B153" s="11">
        <v>0</v>
      </c>
      <c r="C153" s="11">
        <v>676.70586407568101</v>
      </c>
      <c r="D153" s="7">
        <f t="shared" si="2"/>
        <v>676.70586407568101</v>
      </c>
    </row>
    <row r="154" spans="1:4" x14ac:dyDescent="0.25">
      <c r="A154" s="5" t="s">
        <v>35</v>
      </c>
      <c r="B154" s="11">
        <v>0</v>
      </c>
      <c r="C154" s="11">
        <v>676.70586407568101</v>
      </c>
      <c r="D154" s="7">
        <f t="shared" si="2"/>
        <v>676.70586407568101</v>
      </c>
    </row>
    <row r="155" spans="1:4" x14ac:dyDescent="0.25">
      <c r="A155" s="5" t="s">
        <v>36</v>
      </c>
      <c r="B155" s="11">
        <v>0</v>
      </c>
      <c r="C155" s="11">
        <v>676.70586407568101</v>
      </c>
      <c r="D155" s="7">
        <f t="shared" si="2"/>
        <v>676.70586407568101</v>
      </c>
    </row>
    <row r="156" spans="1:4" x14ac:dyDescent="0.25">
      <c r="A156" s="5" t="s">
        <v>37</v>
      </c>
      <c r="B156" s="11">
        <v>0</v>
      </c>
      <c r="C156" s="11">
        <v>676.70586407568101</v>
      </c>
      <c r="D156" s="7">
        <f t="shared" si="2"/>
        <v>676.70586407568101</v>
      </c>
    </row>
    <row r="157" spans="1:4" x14ac:dyDescent="0.25">
      <c r="A157" s="5" t="s">
        <v>20</v>
      </c>
      <c r="B157" s="11">
        <v>0</v>
      </c>
      <c r="C157" s="11">
        <v>676.70586407568101</v>
      </c>
      <c r="D157" s="7">
        <f t="shared" si="2"/>
        <v>676.70586407568101</v>
      </c>
    </row>
    <row r="158" spans="1:4" x14ac:dyDescent="0.25">
      <c r="A158" s="5" t="s">
        <v>21</v>
      </c>
      <c r="B158" s="11">
        <v>0</v>
      </c>
      <c r="C158" s="11">
        <v>676.70586407568101</v>
      </c>
      <c r="D158" s="7">
        <f t="shared" si="2"/>
        <v>676.70586407568101</v>
      </c>
    </row>
    <row r="159" spans="1:4" x14ac:dyDescent="0.25">
      <c r="A159" s="5" t="s">
        <v>22</v>
      </c>
      <c r="B159" s="11">
        <v>0</v>
      </c>
      <c r="C159" s="11">
        <v>676.70586407568101</v>
      </c>
      <c r="D159" s="7">
        <f t="shared" si="2"/>
        <v>676.70586407568101</v>
      </c>
    </row>
    <row r="160" spans="1:4" x14ac:dyDescent="0.25">
      <c r="A160" s="5" t="s">
        <v>23</v>
      </c>
      <c r="B160" s="11">
        <v>0</v>
      </c>
      <c r="C160" s="11">
        <v>676.70586407568101</v>
      </c>
      <c r="D160" s="7">
        <f t="shared" si="2"/>
        <v>676.70586407568101</v>
      </c>
    </row>
    <row r="161" spans="1:4" x14ac:dyDescent="0.25">
      <c r="A161" s="5" t="s">
        <v>25</v>
      </c>
      <c r="B161" s="11">
        <v>0</v>
      </c>
      <c r="C161" s="11">
        <v>676.70586407568101</v>
      </c>
      <c r="D161" s="7">
        <f t="shared" si="2"/>
        <v>676.70586407568101</v>
      </c>
    </row>
    <row r="162" spans="1:4" x14ac:dyDescent="0.25">
      <c r="A162" s="5" t="s">
        <v>27</v>
      </c>
      <c r="B162" s="11">
        <v>0</v>
      </c>
      <c r="C162" s="11">
        <v>676.70586407568101</v>
      </c>
      <c r="D162" s="7">
        <f t="shared" si="2"/>
        <v>676.70586407568101</v>
      </c>
    </row>
    <row r="163" spans="1:4" x14ac:dyDescent="0.25">
      <c r="A163" s="5" t="s">
        <v>28</v>
      </c>
      <c r="B163" s="11">
        <v>0</v>
      </c>
      <c r="C163" s="11">
        <v>676.70586407568101</v>
      </c>
      <c r="D163" s="7">
        <f t="shared" si="2"/>
        <v>676.70586407568101</v>
      </c>
    </row>
    <row r="164" spans="1:4" x14ac:dyDescent="0.25">
      <c r="A164" s="5" t="s">
        <v>30</v>
      </c>
      <c r="B164" s="11">
        <v>0</v>
      </c>
      <c r="C164" s="11">
        <v>676.70586407568101</v>
      </c>
      <c r="D164" s="7">
        <f t="shared" si="2"/>
        <v>676.70586407568101</v>
      </c>
    </row>
    <row r="165" spans="1:4" x14ac:dyDescent="0.25">
      <c r="A165" s="5" t="s">
        <v>34</v>
      </c>
      <c r="B165" s="11">
        <v>0</v>
      </c>
      <c r="C165" s="11">
        <v>676.70586407568101</v>
      </c>
      <c r="D165" s="7">
        <f t="shared" si="2"/>
        <v>676.70586407568101</v>
      </c>
    </row>
    <row r="166" spans="1:4" x14ac:dyDescent="0.25">
      <c r="A166" s="5" t="s">
        <v>38</v>
      </c>
      <c r="B166" s="11">
        <v>0</v>
      </c>
      <c r="C166" s="11">
        <v>676.70586407568101</v>
      </c>
      <c r="D166" s="7">
        <f t="shared" si="2"/>
        <v>676.70586407568101</v>
      </c>
    </row>
    <row r="167" spans="1:4" x14ac:dyDescent="0.25">
      <c r="A167" s="5" t="s">
        <v>39</v>
      </c>
      <c r="B167" s="11">
        <v>0</v>
      </c>
      <c r="C167" s="11">
        <v>676.70586407568101</v>
      </c>
      <c r="D167" s="7">
        <f t="shared" si="2"/>
        <v>676.70586407568101</v>
      </c>
    </row>
    <row r="168" spans="1:4" x14ac:dyDescent="0.25">
      <c r="A168" s="5" t="s">
        <v>40</v>
      </c>
      <c r="B168" s="11">
        <v>0</v>
      </c>
      <c r="C168" s="11">
        <v>676.70586407568101</v>
      </c>
      <c r="D168" s="7">
        <f t="shared" si="2"/>
        <v>676.70586407568101</v>
      </c>
    </row>
    <row r="169" spans="1:4" x14ac:dyDescent="0.25">
      <c r="A169" s="5" t="s">
        <v>42</v>
      </c>
      <c r="B169" s="11">
        <v>0</v>
      </c>
      <c r="C169" s="11">
        <v>676.70586407568101</v>
      </c>
      <c r="D169" s="7">
        <f t="shared" si="2"/>
        <v>676.70586407568101</v>
      </c>
    </row>
    <row r="170" spans="1:4" x14ac:dyDescent="0.25">
      <c r="A170" s="5" t="s">
        <v>43</v>
      </c>
      <c r="B170" s="11">
        <v>0</v>
      </c>
      <c r="C170" s="11">
        <v>676.70586407568101</v>
      </c>
      <c r="D170" s="7">
        <f t="shared" si="2"/>
        <v>676.70586407568101</v>
      </c>
    </row>
    <row r="171" spans="1:4" x14ac:dyDescent="0.25">
      <c r="A171" s="5" t="s">
        <v>44</v>
      </c>
      <c r="B171" s="11">
        <v>0</v>
      </c>
      <c r="C171" s="11">
        <v>676.70586407568101</v>
      </c>
      <c r="D171" s="7">
        <f t="shared" si="2"/>
        <v>676.70586407568101</v>
      </c>
    </row>
    <row r="172" spans="1:4" x14ac:dyDescent="0.25">
      <c r="A172" s="5" t="s">
        <v>46</v>
      </c>
      <c r="B172" s="11">
        <v>0</v>
      </c>
      <c r="C172" s="11">
        <v>676.70586407568101</v>
      </c>
      <c r="D172" s="7">
        <f t="shared" si="2"/>
        <v>676.70586407568101</v>
      </c>
    </row>
    <row r="173" spans="1:4" x14ac:dyDescent="0.25">
      <c r="A173" s="5" t="s">
        <v>161</v>
      </c>
      <c r="B173" s="11">
        <v>493.67765506826277</v>
      </c>
      <c r="C173" s="11">
        <v>0</v>
      </c>
      <c r="D173" s="7">
        <f t="shared" si="2"/>
        <v>493.67765506826277</v>
      </c>
    </row>
    <row r="174" spans="1:4" x14ac:dyDescent="0.25">
      <c r="A174" s="5" t="s">
        <v>265</v>
      </c>
      <c r="B174" s="11">
        <v>489.58945420110967</v>
      </c>
      <c r="C174" s="11">
        <v>0</v>
      </c>
      <c r="D174" s="7">
        <f t="shared" si="2"/>
        <v>489.58945420110967</v>
      </c>
    </row>
    <row r="175" spans="1:4" x14ac:dyDescent="0.25">
      <c r="A175" s="5" t="s">
        <v>261</v>
      </c>
      <c r="B175" s="11">
        <v>483.99801779622123</v>
      </c>
      <c r="C175" s="11">
        <v>0</v>
      </c>
      <c r="D175" s="7">
        <f t="shared" si="2"/>
        <v>483.99801779622123</v>
      </c>
    </row>
    <row r="176" spans="1:4" x14ac:dyDescent="0.25">
      <c r="A176" s="5" t="s">
        <v>255</v>
      </c>
      <c r="B176" s="11">
        <v>482.27700251394776</v>
      </c>
      <c r="C176" s="11">
        <v>0</v>
      </c>
      <c r="D176" s="7">
        <f t="shared" si="2"/>
        <v>482.27700251394776</v>
      </c>
    </row>
    <row r="177" spans="1:4" x14ac:dyDescent="0.25">
      <c r="A177" s="5" t="s">
        <v>270</v>
      </c>
      <c r="B177" s="11">
        <v>477.24428864461271</v>
      </c>
      <c r="C177" s="11">
        <v>0</v>
      </c>
      <c r="D177" s="7">
        <f t="shared" si="2"/>
        <v>477.24428864461271</v>
      </c>
    </row>
    <row r="178" spans="1:4" x14ac:dyDescent="0.25">
      <c r="A178" s="5" t="s">
        <v>249</v>
      </c>
      <c r="B178" s="11">
        <v>472.38236580465224</v>
      </c>
      <c r="C178" s="11">
        <v>0</v>
      </c>
      <c r="D178" s="7">
        <f t="shared" si="2"/>
        <v>472.38236580465224</v>
      </c>
    </row>
    <row r="179" spans="1:4" x14ac:dyDescent="0.25">
      <c r="A179" s="5" t="s">
        <v>253</v>
      </c>
      <c r="B179" s="11">
        <v>472.38236580465224</v>
      </c>
      <c r="C179" s="11">
        <v>0</v>
      </c>
      <c r="D179" s="7">
        <f t="shared" si="2"/>
        <v>472.38236580465224</v>
      </c>
    </row>
    <row r="180" spans="1:4" x14ac:dyDescent="0.25">
      <c r="A180" s="5" t="s">
        <v>254</v>
      </c>
      <c r="B180" s="11">
        <v>471.15867291422893</v>
      </c>
      <c r="C180" s="11">
        <v>0</v>
      </c>
      <c r="D180" s="7">
        <f t="shared" si="2"/>
        <v>471.15867291422893</v>
      </c>
    </row>
    <row r="181" spans="1:4" x14ac:dyDescent="0.25">
      <c r="A181" s="5" t="s">
        <v>259</v>
      </c>
      <c r="B181" s="11">
        <v>471.15867291422893</v>
      </c>
      <c r="C181" s="11">
        <v>0</v>
      </c>
      <c r="D181" s="7">
        <f t="shared" si="2"/>
        <v>471.15867291422893</v>
      </c>
    </row>
    <row r="182" spans="1:4" x14ac:dyDescent="0.25">
      <c r="A182" s="5" t="s">
        <v>267</v>
      </c>
      <c r="B182" s="11">
        <v>470.47471478561846</v>
      </c>
      <c r="C182" s="11">
        <v>0</v>
      </c>
      <c r="D182" s="7">
        <f t="shared" si="2"/>
        <v>470.47471478561846</v>
      </c>
    </row>
    <row r="183" spans="1:4" x14ac:dyDescent="0.25">
      <c r="A183" s="5" t="s">
        <v>227</v>
      </c>
      <c r="B183" s="11">
        <v>361.18397598598642</v>
      </c>
      <c r="C183" s="11">
        <v>144.62204695543565</v>
      </c>
      <c r="D183" s="7">
        <f t="shared" si="2"/>
        <v>505.80602294142204</v>
      </c>
    </row>
    <row r="184" spans="1:4" x14ac:dyDescent="0.25">
      <c r="A184" s="5" t="s">
        <v>264</v>
      </c>
      <c r="B184" s="11">
        <v>458.04027498283131</v>
      </c>
      <c r="C184" s="11">
        <v>0</v>
      </c>
      <c r="D184" s="7">
        <f t="shared" si="2"/>
        <v>458.04027498283131</v>
      </c>
    </row>
    <row r="185" spans="1:4" x14ac:dyDescent="0.25">
      <c r="A185" s="5" t="s">
        <v>316</v>
      </c>
      <c r="B185" s="11">
        <v>452.45638041512808</v>
      </c>
      <c r="C185" s="11">
        <v>0</v>
      </c>
      <c r="D185" s="7">
        <f t="shared" si="2"/>
        <v>452.45638041512808</v>
      </c>
    </row>
    <row r="186" spans="1:4" x14ac:dyDescent="0.25">
      <c r="A186" s="5" t="s">
        <v>260</v>
      </c>
      <c r="B186" s="11">
        <v>439.36243447452358</v>
      </c>
      <c r="C186" s="11">
        <v>0</v>
      </c>
      <c r="D186" s="7">
        <f t="shared" si="2"/>
        <v>439.36243447452358</v>
      </c>
    </row>
    <row r="187" spans="1:4" x14ac:dyDescent="0.25">
      <c r="A187" s="5" t="s">
        <v>92</v>
      </c>
      <c r="B187" s="11">
        <v>424.75591258430467</v>
      </c>
      <c r="C187" s="11">
        <v>0.91427323439221264</v>
      </c>
      <c r="D187" s="7">
        <f t="shared" si="2"/>
        <v>425.67018581869689</v>
      </c>
    </row>
    <row r="188" spans="1:4" x14ac:dyDescent="0.25">
      <c r="A188" s="5" t="s">
        <v>300</v>
      </c>
      <c r="B188" s="11">
        <v>187.43813953080002</v>
      </c>
      <c r="C188" s="11">
        <v>304.7431081463132</v>
      </c>
      <c r="D188" s="7">
        <f t="shared" si="2"/>
        <v>492.18124767711322</v>
      </c>
    </row>
    <row r="189" spans="1:4" x14ac:dyDescent="0.25">
      <c r="A189" s="5" t="s">
        <v>251</v>
      </c>
      <c r="B189" s="11">
        <v>411.41006725229357</v>
      </c>
      <c r="C189" s="11">
        <v>0</v>
      </c>
      <c r="D189" s="7">
        <f t="shared" si="2"/>
        <v>411.41006725229357</v>
      </c>
    </row>
    <row r="190" spans="1:4" x14ac:dyDescent="0.25">
      <c r="A190" s="5" t="s">
        <v>60</v>
      </c>
      <c r="B190" s="11">
        <v>405.61607937351044</v>
      </c>
      <c r="C190" s="11">
        <v>0.11243955217355624</v>
      </c>
      <c r="D190" s="7">
        <f t="shared" si="2"/>
        <v>405.728518925684</v>
      </c>
    </row>
    <row r="191" spans="1:4" x14ac:dyDescent="0.25">
      <c r="A191" s="5" t="s">
        <v>256</v>
      </c>
      <c r="B191" s="11">
        <v>404.76734998667951</v>
      </c>
      <c r="C191" s="11">
        <v>0</v>
      </c>
      <c r="D191" s="7">
        <f t="shared" si="2"/>
        <v>404.76734998667951</v>
      </c>
    </row>
    <row r="192" spans="1:4" x14ac:dyDescent="0.25">
      <c r="A192" s="5" t="s">
        <v>258</v>
      </c>
      <c r="B192" s="11">
        <v>382.60182200643874</v>
      </c>
      <c r="C192" s="11">
        <v>0</v>
      </c>
      <c r="D192" s="7">
        <f t="shared" si="2"/>
        <v>382.60182200643874</v>
      </c>
    </row>
    <row r="193" spans="1:4" x14ac:dyDescent="0.25">
      <c r="A193" s="5" t="s">
        <v>128</v>
      </c>
      <c r="B193" s="11">
        <v>366.1316596364818</v>
      </c>
      <c r="C193" s="11">
        <v>13.811911135021194</v>
      </c>
      <c r="D193" s="7">
        <f t="shared" si="2"/>
        <v>379.943570771503</v>
      </c>
    </row>
    <row r="194" spans="1:4" x14ac:dyDescent="0.25">
      <c r="A194" s="5" t="s">
        <v>378</v>
      </c>
      <c r="B194" s="11">
        <v>364.55430709335133</v>
      </c>
      <c r="C194" s="11">
        <v>0</v>
      </c>
      <c r="D194" s="7">
        <f t="shared" si="2"/>
        <v>364.55430709335133</v>
      </c>
    </row>
    <row r="195" spans="1:4" x14ac:dyDescent="0.25">
      <c r="A195" s="5" t="s">
        <v>138</v>
      </c>
      <c r="B195" s="11">
        <v>95.687045334808431</v>
      </c>
      <c r="C195" s="11">
        <v>348.35186500852626</v>
      </c>
      <c r="D195" s="7">
        <f t="shared" si="2"/>
        <v>444.03891034333469</v>
      </c>
    </row>
    <row r="196" spans="1:4" x14ac:dyDescent="0.25">
      <c r="A196" s="5" t="s">
        <v>252</v>
      </c>
      <c r="B196" s="11">
        <v>355.1690247078833</v>
      </c>
      <c r="C196" s="11">
        <v>0</v>
      </c>
      <c r="D196" s="7">
        <f t="shared" si="2"/>
        <v>355.1690247078833</v>
      </c>
    </row>
    <row r="197" spans="1:4" x14ac:dyDescent="0.25">
      <c r="A197" s="5" t="s">
        <v>257</v>
      </c>
      <c r="B197" s="11">
        <v>355.1690247078833</v>
      </c>
      <c r="C197" s="11">
        <v>0</v>
      </c>
      <c r="D197" s="7">
        <f t="shared" si="2"/>
        <v>355.1690247078833</v>
      </c>
    </row>
    <row r="198" spans="1:4" x14ac:dyDescent="0.25">
      <c r="A198" s="5" t="s">
        <v>263</v>
      </c>
      <c r="B198" s="11">
        <v>355.1690247078833</v>
      </c>
      <c r="C198" s="11">
        <v>0</v>
      </c>
      <c r="D198" s="7">
        <f t="shared" si="2"/>
        <v>355.1690247078833</v>
      </c>
    </row>
    <row r="199" spans="1:4" x14ac:dyDescent="0.25">
      <c r="A199" s="5" t="s">
        <v>379</v>
      </c>
      <c r="B199" s="11">
        <v>344.01374188170053</v>
      </c>
      <c r="C199" s="11">
        <v>0</v>
      </c>
      <c r="D199" s="7">
        <f t="shared" si="2"/>
        <v>344.01374188170053</v>
      </c>
    </row>
    <row r="200" spans="1:4" x14ac:dyDescent="0.25">
      <c r="A200" s="5" t="s">
        <v>51</v>
      </c>
      <c r="B200" s="11">
        <v>341.20407394407937</v>
      </c>
      <c r="C200" s="11">
        <v>2.4897757598765079E-2</v>
      </c>
      <c r="D200" s="7">
        <f t="shared" si="2"/>
        <v>341.22897170167812</v>
      </c>
    </row>
    <row r="201" spans="1:4" x14ac:dyDescent="0.25">
      <c r="A201" s="5" t="s">
        <v>262</v>
      </c>
      <c r="B201" s="11">
        <v>341.17093095624739</v>
      </c>
      <c r="C201" s="11">
        <v>0</v>
      </c>
      <c r="D201" s="7">
        <f t="shared" si="2"/>
        <v>341.17093095624739</v>
      </c>
    </row>
    <row r="202" spans="1:4" x14ac:dyDescent="0.25">
      <c r="A202" s="5" t="s">
        <v>133</v>
      </c>
      <c r="B202" s="11">
        <v>0</v>
      </c>
      <c r="C202" s="11">
        <v>444.19227956577703</v>
      </c>
      <c r="D202" s="7">
        <f t="shared" si="2"/>
        <v>444.19227956577703</v>
      </c>
    </row>
    <row r="203" spans="1:4" x14ac:dyDescent="0.25">
      <c r="A203" s="5" t="s">
        <v>139</v>
      </c>
      <c r="B203" s="11">
        <v>0</v>
      </c>
      <c r="C203" s="11">
        <v>444.19227956577703</v>
      </c>
      <c r="D203" s="7">
        <f t="shared" ref="D203:D266" si="3">SUM(B203:C203)</f>
        <v>444.19227956577703</v>
      </c>
    </row>
    <row r="204" spans="1:4" x14ac:dyDescent="0.25">
      <c r="A204" s="5" t="s">
        <v>134</v>
      </c>
      <c r="B204" s="11">
        <v>0</v>
      </c>
      <c r="C204" s="11">
        <v>444.19227956577703</v>
      </c>
      <c r="D204" s="7">
        <f t="shared" si="3"/>
        <v>444.19227956577703</v>
      </c>
    </row>
    <row r="205" spans="1:4" x14ac:dyDescent="0.25">
      <c r="A205" s="5" t="s">
        <v>341</v>
      </c>
      <c r="B205" s="11">
        <v>330.9384590074169</v>
      </c>
      <c r="C205" s="11">
        <v>0</v>
      </c>
      <c r="D205" s="7">
        <f t="shared" si="3"/>
        <v>330.9384590074169</v>
      </c>
    </row>
    <row r="206" spans="1:4" x14ac:dyDescent="0.25">
      <c r="A206" s="5" t="s">
        <v>317</v>
      </c>
      <c r="B206" s="11">
        <v>323.50983816719128</v>
      </c>
      <c r="C206" s="11">
        <v>0</v>
      </c>
      <c r="D206" s="7">
        <f t="shared" si="3"/>
        <v>323.50983816719128</v>
      </c>
    </row>
    <row r="207" spans="1:4" x14ac:dyDescent="0.25">
      <c r="A207" s="5" t="s">
        <v>296</v>
      </c>
      <c r="B207" s="11">
        <v>315.28658724044112</v>
      </c>
      <c r="C207" s="11">
        <v>0</v>
      </c>
      <c r="D207" s="7">
        <f t="shared" si="3"/>
        <v>315.28658724044112</v>
      </c>
    </row>
    <row r="208" spans="1:4" x14ac:dyDescent="0.25">
      <c r="A208" s="5" t="s">
        <v>80</v>
      </c>
      <c r="B208" s="11">
        <v>315.28658724044112</v>
      </c>
      <c r="C208" s="11">
        <v>0</v>
      </c>
      <c r="D208" s="7">
        <f t="shared" si="3"/>
        <v>315.28658724044112</v>
      </c>
    </row>
    <row r="209" spans="1:4" x14ac:dyDescent="0.25">
      <c r="A209" s="5" t="s">
        <v>369</v>
      </c>
      <c r="B209" s="11">
        <v>300.7253087630034</v>
      </c>
      <c r="C209" s="11">
        <v>0.28631422131132067</v>
      </c>
      <c r="D209" s="7">
        <f t="shared" si="3"/>
        <v>301.01162298431473</v>
      </c>
    </row>
    <row r="210" spans="1:4" x14ac:dyDescent="0.25">
      <c r="A210" s="5" t="s">
        <v>318</v>
      </c>
      <c r="B210" s="11">
        <v>298.32144392354559</v>
      </c>
      <c r="C210" s="11">
        <v>0</v>
      </c>
      <c r="D210" s="7">
        <f t="shared" si="3"/>
        <v>298.32144392354559</v>
      </c>
    </row>
    <row r="211" spans="1:4" x14ac:dyDescent="0.25">
      <c r="A211" s="5" t="s">
        <v>299</v>
      </c>
      <c r="B211" s="11">
        <v>288.94665364658692</v>
      </c>
      <c r="C211" s="11">
        <v>0</v>
      </c>
      <c r="D211" s="7">
        <f t="shared" si="3"/>
        <v>288.94665364658692</v>
      </c>
    </row>
    <row r="212" spans="1:4" x14ac:dyDescent="0.25">
      <c r="A212" s="5" t="s">
        <v>204</v>
      </c>
      <c r="B212" s="11">
        <v>286.35444074608353</v>
      </c>
      <c r="C212" s="11">
        <v>0</v>
      </c>
      <c r="D212" s="7">
        <f t="shared" si="3"/>
        <v>286.35444074608353</v>
      </c>
    </row>
    <row r="213" spans="1:4" x14ac:dyDescent="0.25">
      <c r="A213" s="5" t="s">
        <v>314</v>
      </c>
      <c r="B213" s="11">
        <v>279.96583240439827</v>
      </c>
      <c r="C213" s="11">
        <v>0</v>
      </c>
      <c r="D213" s="7">
        <f t="shared" si="3"/>
        <v>279.96583240439827</v>
      </c>
    </row>
    <row r="214" spans="1:4" x14ac:dyDescent="0.25">
      <c r="A214" s="5" t="s">
        <v>380</v>
      </c>
      <c r="B214" s="11">
        <v>278.01263609615398</v>
      </c>
      <c r="C214" s="11">
        <v>0</v>
      </c>
      <c r="D214" s="7">
        <f t="shared" si="3"/>
        <v>278.01263609615398</v>
      </c>
    </row>
    <row r="215" spans="1:4" x14ac:dyDescent="0.25">
      <c r="A215" s="5" t="s">
        <v>359</v>
      </c>
      <c r="B215" s="11">
        <v>273.5873965373558</v>
      </c>
      <c r="C215" s="11">
        <v>0</v>
      </c>
      <c r="D215" s="7">
        <f t="shared" si="3"/>
        <v>273.5873965373558</v>
      </c>
    </row>
    <row r="216" spans="1:4" x14ac:dyDescent="0.25">
      <c r="A216" s="5" t="s">
        <v>312</v>
      </c>
      <c r="B216" s="11">
        <v>270.07785219721308</v>
      </c>
      <c r="C216" s="11">
        <v>0</v>
      </c>
      <c r="D216" s="7">
        <f t="shared" si="3"/>
        <v>270.07785219721308</v>
      </c>
    </row>
    <row r="217" spans="1:4" x14ac:dyDescent="0.25">
      <c r="A217" s="5" t="s">
        <v>321</v>
      </c>
      <c r="B217" s="11">
        <v>257.92015190346376</v>
      </c>
      <c r="C217" s="11">
        <v>3.0668452351045472</v>
      </c>
      <c r="D217" s="7">
        <f t="shared" si="3"/>
        <v>260.98699713856831</v>
      </c>
    </row>
    <row r="218" spans="1:4" x14ac:dyDescent="0.25">
      <c r="A218" s="5" t="s">
        <v>309</v>
      </c>
      <c r="B218" s="11">
        <v>258.58694366401761</v>
      </c>
      <c r="C218" s="11">
        <v>0</v>
      </c>
      <c r="D218" s="7">
        <f t="shared" si="3"/>
        <v>258.58694366401761</v>
      </c>
    </row>
    <row r="219" spans="1:4" x14ac:dyDescent="0.25">
      <c r="A219" s="5" t="s">
        <v>374</v>
      </c>
      <c r="B219" s="11">
        <v>252.63762387318499</v>
      </c>
      <c r="C219" s="11">
        <v>0</v>
      </c>
      <c r="D219" s="7">
        <f t="shared" si="3"/>
        <v>252.63762387318499</v>
      </c>
    </row>
    <row r="220" spans="1:4" x14ac:dyDescent="0.25">
      <c r="A220" s="5" t="s">
        <v>327</v>
      </c>
      <c r="B220" s="11">
        <v>245.94731667632504</v>
      </c>
      <c r="C220" s="11">
        <v>0</v>
      </c>
      <c r="D220" s="7">
        <f t="shared" si="3"/>
        <v>245.94731667632504</v>
      </c>
    </row>
    <row r="221" spans="1:4" x14ac:dyDescent="0.25">
      <c r="A221" s="5" t="s">
        <v>346</v>
      </c>
      <c r="B221" s="11">
        <v>245.94731667632504</v>
      </c>
      <c r="C221" s="11">
        <v>0</v>
      </c>
      <c r="D221" s="7">
        <f t="shared" si="3"/>
        <v>245.94731667632504</v>
      </c>
    </row>
    <row r="222" spans="1:4" x14ac:dyDescent="0.25">
      <c r="A222" s="5" t="s">
        <v>311</v>
      </c>
      <c r="B222" s="11">
        <v>244.49855588185051</v>
      </c>
      <c r="C222" s="11">
        <v>0</v>
      </c>
      <c r="D222" s="7">
        <f t="shared" si="3"/>
        <v>244.49855588185051</v>
      </c>
    </row>
    <row r="223" spans="1:4" x14ac:dyDescent="0.25">
      <c r="A223" s="5" t="s">
        <v>326</v>
      </c>
      <c r="B223" s="11">
        <v>235.23553598712505</v>
      </c>
      <c r="C223" s="11">
        <v>0</v>
      </c>
      <c r="D223" s="7">
        <f t="shared" si="3"/>
        <v>235.23553598712505</v>
      </c>
    </row>
    <row r="224" spans="1:4" x14ac:dyDescent="0.25">
      <c r="A224" s="5" t="s">
        <v>398</v>
      </c>
      <c r="B224" s="11">
        <v>0</v>
      </c>
      <c r="C224" s="11">
        <v>304.7431081463132</v>
      </c>
      <c r="D224" s="7">
        <f t="shared" si="3"/>
        <v>304.7431081463132</v>
      </c>
    </row>
    <row r="225" spans="1:4" x14ac:dyDescent="0.25">
      <c r="A225" s="5" t="s">
        <v>399</v>
      </c>
      <c r="B225" s="11">
        <v>0</v>
      </c>
      <c r="C225" s="11">
        <v>304.7431081463132</v>
      </c>
      <c r="D225" s="7">
        <f t="shared" si="3"/>
        <v>304.7431081463132</v>
      </c>
    </row>
    <row r="226" spans="1:4" x14ac:dyDescent="0.25">
      <c r="A226" s="5" t="s">
        <v>400</v>
      </c>
      <c r="B226" s="11">
        <v>0</v>
      </c>
      <c r="C226" s="11">
        <v>304.7431081463132</v>
      </c>
      <c r="D226" s="7">
        <f t="shared" si="3"/>
        <v>304.7431081463132</v>
      </c>
    </row>
    <row r="227" spans="1:4" x14ac:dyDescent="0.25">
      <c r="A227" s="5" t="s">
        <v>302</v>
      </c>
      <c r="B227" s="11">
        <v>223.74462745392961</v>
      </c>
      <c r="C227" s="11">
        <v>0</v>
      </c>
      <c r="D227" s="7">
        <f t="shared" si="3"/>
        <v>223.74462745392961</v>
      </c>
    </row>
    <row r="228" spans="1:4" x14ac:dyDescent="0.25">
      <c r="A228" s="5" t="s">
        <v>291</v>
      </c>
      <c r="B228" s="11">
        <v>216.9860150071375</v>
      </c>
      <c r="C228" s="11">
        <v>0</v>
      </c>
      <c r="D228" s="7">
        <f t="shared" si="3"/>
        <v>216.9860150071375</v>
      </c>
    </row>
    <row r="229" spans="1:4" x14ac:dyDescent="0.25">
      <c r="A229" s="5" t="s">
        <v>235</v>
      </c>
      <c r="B229" s="11">
        <v>211.85172859797913</v>
      </c>
      <c r="C229" s="11">
        <v>0</v>
      </c>
      <c r="D229" s="7">
        <f t="shared" si="3"/>
        <v>211.85172859797913</v>
      </c>
    </row>
    <row r="230" spans="1:4" x14ac:dyDescent="0.25">
      <c r="A230" s="5" t="s">
        <v>320</v>
      </c>
      <c r="B230" s="11">
        <v>211.85172859797913</v>
      </c>
      <c r="C230" s="11">
        <v>0</v>
      </c>
      <c r="D230" s="7">
        <f t="shared" si="3"/>
        <v>211.85172859797913</v>
      </c>
    </row>
    <row r="231" spans="1:4" x14ac:dyDescent="0.25">
      <c r="A231" s="5" t="s">
        <v>332</v>
      </c>
      <c r="B231" s="11">
        <v>211.85172859797913</v>
      </c>
      <c r="C231" s="11">
        <v>0</v>
      </c>
      <c r="D231" s="7">
        <f t="shared" si="3"/>
        <v>211.85172859797913</v>
      </c>
    </row>
    <row r="232" spans="1:4" x14ac:dyDescent="0.25">
      <c r="A232" s="5" t="s">
        <v>336</v>
      </c>
      <c r="B232" s="11">
        <v>211.85172859797913</v>
      </c>
      <c r="C232" s="11">
        <v>0</v>
      </c>
      <c r="D232" s="7">
        <f t="shared" si="3"/>
        <v>211.85172859797913</v>
      </c>
    </row>
    <row r="233" spans="1:4" x14ac:dyDescent="0.25">
      <c r="A233" s="5" t="s">
        <v>315</v>
      </c>
      <c r="B233" s="11">
        <v>200.24643933930673</v>
      </c>
      <c r="C233" s="11">
        <v>0</v>
      </c>
      <c r="D233" s="7">
        <f t="shared" si="3"/>
        <v>200.24643933930673</v>
      </c>
    </row>
    <row r="234" spans="1:4" x14ac:dyDescent="0.25">
      <c r="A234" s="5" t="s">
        <v>286</v>
      </c>
      <c r="B234" s="11">
        <v>200.24643933930673</v>
      </c>
      <c r="C234" s="11">
        <v>0</v>
      </c>
      <c r="D234" s="7">
        <f t="shared" si="3"/>
        <v>200.24643933930673</v>
      </c>
    </row>
    <row r="235" spans="1:4" x14ac:dyDescent="0.25">
      <c r="A235" s="5" t="s">
        <v>271</v>
      </c>
      <c r="B235" s="11">
        <v>194.84822668031757</v>
      </c>
      <c r="C235" s="11">
        <v>0</v>
      </c>
      <c r="D235" s="7">
        <f t="shared" si="3"/>
        <v>194.84822668031757</v>
      </c>
    </row>
    <row r="236" spans="1:4" x14ac:dyDescent="0.25">
      <c r="A236" s="5" t="s">
        <v>127</v>
      </c>
      <c r="B236" s="11">
        <v>100.83558335557338</v>
      </c>
      <c r="C236" s="11">
        <v>121.49995806378104</v>
      </c>
      <c r="D236" s="7">
        <f t="shared" si="3"/>
        <v>222.3355414193544</v>
      </c>
    </row>
    <row r="237" spans="1:4" x14ac:dyDescent="0.25">
      <c r="A237" s="5" t="s">
        <v>298</v>
      </c>
      <c r="B237" s="11">
        <v>187.43813953080002</v>
      </c>
      <c r="C237" s="11">
        <v>0</v>
      </c>
      <c r="D237" s="7">
        <f t="shared" si="3"/>
        <v>187.43813953080002</v>
      </c>
    </row>
    <row r="238" spans="1:4" x14ac:dyDescent="0.25">
      <c r="A238" s="5" t="s">
        <v>303</v>
      </c>
      <c r="B238" s="11">
        <v>187.43813953080002</v>
      </c>
      <c r="C238" s="11">
        <v>0</v>
      </c>
      <c r="D238" s="7">
        <f t="shared" si="3"/>
        <v>187.43813953080002</v>
      </c>
    </row>
    <row r="239" spans="1:4" x14ac:dyDescent="0.25">
      <c r="A239" s="5" t="s">
        <v>324</v>
      </c>
      <c r="B239" s="11">
        <v>187.43813953080002</v>
      </c>
      <c r="C239" s="11">
        <v>0</v>
      </c>
      <c r="D239" s="7">
        <f t="shared" si="3"/>
        <v>187.43813953080002</v>
      </c>
    </row>
    <row r="240" spans="1:4" x14ac:dyDescent="0.25">
      <c r="A240" s="5" t="s">
        <v>342</v>
      </c>
      <c r="B240" s="11">
        <v>187.43813953080002</v>
      </c>
      <c r="C240" s="11">
        <v>0</v>
      </c>
      <c r="D240" s="7">
        <f t="shared" si="3"/>
        <v>187.43813953080002</v>
      </c>
    </row>
    <row r="241" spans="1:4" x14ac:dyDescent="0.25">
      <c r="A241" s="5" t="s">
        <v>208</v>
      </c>
      <c r="B241" s="11">
        <v>187.43813953080002</v>
      </c>
      <c r="C241" s="11">
        <v>0</v>
      </c>
      <c r="D241" s="7">
        <f t="shared" si="3"/>
        <v>187.43813953080002</v>
      </c>
    </row>
    <row r="242" spans="1:4" x14ac:dyDescent="0.25">
      <c r="A242" s="5" t="s">
        <v>348</v>
      </c>
      <c r="B242" s="11">
        <v>187.43813953080002</v>
      </c>
      <c r="C242" s="11">
        <v>0</v>
      </c>
      <c r="D242" s="7">
        <f t="shared" si="3"/>
        <v>187.43813953080002</v>
      </c>
    </row>
    <row r="243" spans="1:4" x14ac:dyDescent="0.25">
      <c r="A243" s="5" t="s">
        <v>343</v>
      </c>
      <c r="B243" s="11">
        <v>185.63662724968358</v>
      </c>
      <c r="C243" s="11">
        <v>0</v>
      </c>
      <c r="D243" s="7">
        <f t="shared" si="3"/>
        <v>185.63662724968358</v>
      </c>
    </row>
    <row r="244" spans="1:4" x14ac:dyDescent="0.25">
      <c r="A244" s="5" t="s">
        <v>362</v>
      </c>
      <c r="B244" s="11">
        <v>184.69011019389379</v>
      </c>
      <c r="C244" s="11">
        <v>0</v>
      </c>
      <c r="D244" s="7">
        <f t="shared" si="3"/>
        <v>184.69011019389379</v>
      </c>
    </row>
    <row r="245" spans="1:4" x14ac:dyDescent="0.25">
      <c r="A245" s="5" t="s">
        <v>292</v>
      </c>
      <c r="B245" s="11">
        <v>181.47704909599184</v>
      </c>
      <c r="C245" s="11">
        <v>0</v>
      </c>
      <c r="D245" s="7">
        <f t="shared" si="3"/>
        <v>181.47704909599184</v>
      </c>
    </row>
    <row r="246" spans="1:4" x14ac:dyDescent="0.25">
      <c r="A246" s="5" t="s">
        <v>135</v>
      </c>
      <c r="B246" s="11">
        <v>0</v>
      </c>
      <c r="C246" s="11">
        <v>227.20373264140764</v>
      </c>
      <c r="D246" s="7">
        <f t="shared" si="3"/>
        <v>227.20373264140764</v>
      </c>
    </row>
    <row r="247" spans="1:4" x14ac:dyDescent="0.25">
      <c r="A247" s="5" t="s">
        <v>136</v>
      </c>
      <c r="B247" s="11">
        <v>0</v>
      </c>
      <c r="C247" s="11">
        <v>227.20373264140764</v>
      </c>
      <c r="D247" s="7">
        <f t="shared" si="3"/>
        <v>227.20373264140764</v>
      </c>
    </row>
    <row r="248" spans="1:4" x14ac:dyDescent="0.25">
      <c r="A248" s="5" t="s">
        <v>323</v>
      </c>
      <c r="B248" s="11">
        <v>162.50796632614447</v>
      </c>
      <c r="C248" s="11">
        <v>0</v>
      </c>
      <c r="D248" s="7">
        <f t="shared" si="3"/>
        <v>162.50796632614447</v>
      </c>
    </row>
    <row r="249" spans="1:4" x14ac:dyDescent="0.25">
      <c r="A249" s="5" t="s">
        <v>347</v>
      </c>
      <c r="B249" s="11">
        <v>162.50796632614447</v>
      </c>
      <c r="C249" s="11">
        <v>0</v>
      </c>
      <c r="D249" s="7">
        <f t="shared" si="3"/>
        <v>162.50796632614447</v>
      </c>
    </row>
    <row r="250" spans="1:4" x14ac:dyDescent="0.25">
      <c r="A250" s="5" t="s">
        <v>353</v>
      </c>
      <c r="B250" s="11">
        <v>162.50796632614447</v>
      </c>
      <c r="C250" s="11">
        <v>0</v>
      </c>
      <c r="D250" s="7">
        <f t="shared" si="3"/>
        <v>162.50796632614447</v>
      </c>
    </row>
    <row r="251" spans="1:4" x14ac:dyDescent="0.25">
      <c r="A251" s="5" t="s">
        <v>129</v>
      </c>
      <c r="B251" s="11">
        <v>142.99600319135288</v>
      </c>
      <c r="C251" s="11">
        <v>25.414130693824564</v>
      </c>
      <c r="D251" s="7">
        <f t="shared" si="3"/>
        <v>168.41013388517746</v>
      </c>
    </row>
    <row r="252" spans="1:4" x14ac:dyDescent="0.25">
      <c r="A252" s="5" t="s">
        <v>388</v>
      </c>
      <c r="B252" s="11">
        <v>161.72144124123676</v>
      </c>
      <c r="C252" s="11">
        <v>0</v>
      </c>
      <c r="D252" s="7">
        <f t="shared" si="3"/>
        <v>161.72144124123676</v>
      </c>
    </row>
    <row r="253" spans="1:4" x14ac:dyDescent="0.25">
      <c r="A253" s="5" t="s">
        <v>308</v>
      </c>
      <c r="B253" s="11">
        <v>146.95065798491791</v>
      </c>
      <c r="C253" s="11">
        <v>2.0475907856364821</v>
      </c>
      <c r="D253" s="7">
        <f t="shared" si="3"/>
        <v>148.9982487705544</v>
      </c>
    </row>
    <row r="254" spans="1:4" x14ac:dyDescent="0.25">
      <c r="A254" s="5" t="s">
        <v>361</v>
      </c>
      <c r="B254" s="11">
        <v>148.10464278788351</v>
      </c>
      <c r="C254" s="11">
        <v>0</v>
      </c>
      <c r="D254" s="7">
        <f t="shared" si="3"/>
        <v>148.10464278788351</v>
      </c>
    </row>
    <row r="255" spans="1:4" x14ac:dyDescent="0.25">
      <c r="A255" s="5" t="s">
        <v>297</v>
      </c>
      <c r="B255" s="11">
        <v>147.61360399196602</v>
      </c>
      <c r="C255" s="11">
        <v>0</v>
      </c>
      <c r="D255" s="7">
        <f t="shared" si="3"/>
        <v>147.61360399196602</v>
      </c>
    </row>
    <row r="256" spans="1:4" x14ac:dyDescent="0.25">
      <c r="A256" s="5" t="s">
        <v>294</v>
      </c>
      <c r="B256" s="11">
        <v>134.26071910456</v>
      </c>
      <c r="C256" s="11">
        <v>0</v>
      </c>
      <c r="D256" s="7">
        <f t="shared" si="3"/>
        <v>134.26071910456</v>
      </c>
    </row>
    <row r="257" spans="1:4" x14ac:dyDescent="0.25">
      <c r="A257" s="5" t="s">
        <v>75</v>
      </c>
      <c r="B257" s="11">
        <v>132.89467245178085</v>
      </c>
      <c r="C257" s="11">
        <v>0.44821458768739952</v>
      </c>
      <c r="D257" s="7">
        <f t="shared" si="3"/>
        <v>133.34288703946825</v>
      </c>
    </row>
    <row r="258" spans="1:4" x14ac:dyDescent="0.25">
      <c r="A258" s="5" t="s">
        <v>287</v>
      </c>
      <c r="B258" s="11">
        <v>125.07949757513443</v>
      </c>
      <c r="C258" s="11">
        <v>0</v>
      </c>
      <c r="D258" s="7">
        <f t="shared" si="3"/>
        <v>125.07949757513443</v>
      </c>
    </row>
    <row r="259" spans="1:4" x14ac:dyDescent="0.25">
      <c r="A259" s="5" t="s">
        <v>306</v>
      </c>
      <c r="B259" s="11">
        <v>123.23031418591705</v>
      </c>
      <c r="C259" s="11">
        <v>0</v>
      </c>
      <c r="D259" s="7">
        <f t="shared" si="3"/>
        <v>123.23031418591705</v>
      </c>
    </row>
    <row r="260" spans="1:4" x14ac:dyDescent="0.25">
      <c r="A260" s="5" t="s">
        <v>307</v>
      </c>
      <c r="B260" s="11">
        <v>123.23031418591705</v>
      </c>
      <c r="C260" s="11">
        <v>0</v>
      </c>
      <c r="D260" s="7">
        <f t="shared" si="3"/>
        <v>123.23031418591705</v>
      </c>
    </row>
    <row r="261" spans="1:4" x14ac:dyDescent="0.25">
      <c r="A261" s="5" t="s">
        <v>340</v>
      </c>
      <c r="B261" s="11">
        <v>123.23031418591705</v>
      </c>
      <c r="C261" s="11">
        <v>0</v>
      </c>
      <c r="D261" s="7">
        <f t="shared" si="3"/>
        <v>123.23031418591705</v>
      </c>
    </row>
    <row r="262" spans="1:4" x14ac:dyDescent="0.25">
      <c r="A262" s="5" t="s">
        <v>344</v>
      </c>
      <c r="B262" s="11">
        <v>123.23031418591705</v>
      </c>
      <c r="C262" s="11">
        <v>0</v>
      </c>
      <c r="D262" s="7">
        <f t="shared" si="3"/>
        <v>123.23031418591705</v>
      </c>
    </row>
    <row r="263" spans="1:4" x14ac:dyDescent="0.25">
      <c r="A263" s="5" t="s">
        <v>391</v>
      </c>
      <c r="B263" s="11">
        <v>118.26503291532299</v>
      </c>
      <c r="C263" s="11">
        <v>0</v>
      </c>
      <c r="D263" s="7">
        <f t="shared" si="3"/>
        <v>118.26503291532299</v>
      </c>
    </row>
    <row r="264" spans="1:4" x14ac:dyDescent="0.25">
      <c r="A264" s="5" t="s">
        <v>310</v>
      </c>
      <c r="B264" s="11">
        <v>111.53687700981753</v>
      </c>
      <c r="C264" s="11">
        <v>0</v>
      </c>
      <c r="D264" s="7">
        <f t="shared" si="3"/>
        <v>111.53687700981753</v>
      </c>
    </row>
    <row r="265" spans="1:4" x14ac:dyDescent="0.25">
      <c r="A265" s="5" t="s">
        <v>319</v>
      </c>
      <c r="B265" s="11">
        <v>111.53687700981753</v>
      </c>
      <c r="C265" s="11">
        <v>0</v>
      </c>
      <c r="D265" s="7">
        <f t="shared" si="3"/>
        <v>111.53687700981753</v>
      </c>
    </row>
    <row r="266" spans="1:4" x14ac:dyDescent="0.25">
      <c r="A266" s="5" t="s">
        <v>322</v>
      </c>
      <c r="B266" s="11">
        <v>111.53687700981753</v>
      </c>
      <c r="C266" s="11">
        <v>0</v>
      </c>
      <c r="D266" s="7">
        <f t="shared" si="3"/>
        <v>111.53687700981753</v>
      </c>
    </row>
    <row r="267" spans="1:4" x14ac:dyDescent="0.25">
      <c r="A267" s="5" t="s">
        <v>329</v>
      </c>
      <c r="B267" s="11">
        <v>111.53687700981753</v>
      </c>
      <c r="C267" s="11">
        <v>0</v>
      </c>
      <c r="D267" s="7">
        <f t="shared" ref="D267:D331" si="4">SUM(B267:C267)</f>
        <v>111.53687700981753</v>
      </c>
    </row>
    <row r="268" spans="1:4" x14ac:dyDescent="0.25">
      <c r="A268" s="5" t="s">
        <v>339</v>
      </c>
      <c r="B268" s="11">
        <v>111.53687700981753</v>
      </c>
      <c r="C268" s="11">
        <v>0</v>
      </c>
      <c r="D268" s="7">
        <f t="shared" si="4"/>
        <v>111.53687700981753</v>
      </c>
    </row>
    <row r="269" spans="1:4" x14ac:dyDescent="0.25">
      <c r="A269" s="5" t="s">
        <v>355</v>
      </c>
      <c r="B269" s="11">
        <v>111.53687700981753</v>
      </c>
      <c r="C269" s="11">
        <v>0</v>
      </c>
      <c r="D269" s="7">
        <f t="shared" si="4"/>
        <v>111.53687700981753</v>
      </c>
    </row>
    <row r="270" spans="1:4" x14ac:dyDescent="0.25">
      <c r="A270" s="5" t="s">
        <v>352</v>
      </c>
      <c r="B270" s="11">
        <v>100.83558335557338</v>
      </c>
      <c r="C270" s="11">
        <v>0</v>
      </c>
      <c r="D270" s="7">
        <f t="shared" si="4"/>
        <v>100.83558335557338</v>
      </c>
    </row>
    <row r="271" spans="1:4" x14ac:dyDescent="0.25">
      <c r="A271" s="5" t="s">
        <v>354</v>
      </c>
      <c r="B271" s="11">
        <v>99.098066340743785</v>
      </c>
      <c r="C271" s="11">
        <v>0</v>
      </c>
      <c r="D271" s="7">
        <f t="shared" si="4"/>
        <v>99.098066340743785</v>
      </c>
    </row>
    <row r="272" spans="1:4" x14ac:dyDescent="0.25">
      <c r="A272" s="5" t="s">
        <v>13</v>
      </c>
      <c r="B272" s="11">
        <v>96.629024097048216</v>
      </c>
      <c r="C272" s="11">
        <v>0</v>
      </c>
      <c r="D272" s="7">
        <f t="shared" si="4"/>
        <v>96.629024097048216</v>
      </c>
    </row>
    <row r="273" spans="1:4" x14ac:dyDescent="0.25">
      <c r="A273" s="5" t="s">
        <v>387</v>
      </c>
      <c r="B273" s="11">
        <v>94.117468012321183</v>
      </c>
      <c r="C273" s="11">
        <v>0</v>
      </c>
      <c r="D273" s="7">
        <f t="shared" si="4"/>
        <v>94.117468012321183</v>
      </c>
    </row>
    <row r="274" spans="1:4" x14ac:dyDescent="0.25">
      <c r="A274" s="5" t="s">
        <v>121</v>
      </c>
      <c r="B274" s="11">
        <v>0</v>
      </c>
      <c r="C274" s="11">
        <v>121.49995806378104</v>
      </c>
      <c r="D274" s="7">
        <f t="shared" si="4"/>
        <v>121.49995806378104</v>
      </c>
    </row>
    <row r="275" spans="1:4" x14ac:dyDescent="0.25">
      <c r="A275" s="5" t="s">
        <v>110</v>
      </c>
      <c r="B275" s="11">
        <v>0</v>
      </c>
      <c r="C275" s="11">
        <v>121.49995806378104</v>
      </c>
      <c r="D275" s="7">
        <f t="shared" si="4"/>
        <v>121.49995806378104</v>
      </c>
    </row>
    <row r="276" spans="1:4" x14ac:dyDescent="0.25">
      <c r="A276" s="5" t="s">
        <v>111</v>
      </c>
      <c r="B276" s="11">
        <v>0</v>
      </c>
      <c r="C276" s="11">
        <v>121.49995806378104</v>
      </c>
      <c r="D276" s="7">
        <f t="shared" si="4"/>
        <v>121.49995806378104</v>
      </c>
    </row>
    <row r="277" spans="1:4" x14ac:dyDescent="0.25">
      <c r="A277" s="5" t="s">
        <v>112</v>
      </c>
      <c r="B277" s="11">
        <v>0</v>
      </c>
      <c r="C277" s="11">
        <v>121.49995806378104</v>
      </c>
      <c r="D277" s="7">
        <f t="shared" si="4"/>
        <v>121.49995806378104</v>
      </c>
    </row>
    <row r="278" spans="1:4" x14ac:dyDescent="0.25">
      <c r="A278" s="5" t="s">
        <v>113</v>
      </c>
      <c r="B278" s="11">
        <v>0</v>
      </c>
      <c r="C278" s="11">
        <v>121.49995806378104</v>
      </c>
      <c r="D278" s="7">
        <f t="shared" si="4"/>
        <v>121.49995806378104</v>
      </c>
    </row>
    <row r="279" spans="1:4" x14ac:dyDescent="0.25">
      <c r="A279" s="5" t="s">
        <v>295</v>
      </c>
      <c r="B279" s="11">
        <v>87.404629164644248</v>
      </c>
      <c r="C279" s="11">
        <v>0</v>
      </c>
      <c r="D279" s="7">
        <f t="shared" si="4"/>
        <v>87.404629164644248</v>
      </c>
    </row>
    <row r="280" spans="1:4" x14ac:dyDescent="0.25">
      <c r="A280" s="5" t="s">
        <v>301</v>
      </c>
      <c r="B280" s="11">
        <v>87.404629164644248</v>
      </c>
      <c r="C280" s="11">
        <v>0</v>
      </c>
      <c r="D280" s="7">
        <f t="shared" si="4"/>
        <v>87.404629164644248</v>
      </c>
    </row>
    <row r="281" spans="1:4" x14ac:dyDescent="0.25">
      <c r="A281" s="5" t="s">
        <v>305</v>
      </c>
      <c r="B281" s="11">
        <v>87.404629164644248</v>
      </c>
      <c r="C281" s="11">
        <v>0</v>
      </c>
      <c r="D281" s="7">
        <f t="shared" si="4"/>
        <v>87.404629164644248</v>
      </c>
    </row>
    <row r="282" spans="1:4" x14ac:dyDescent="0.25">
      <c r="A282" s="5" t="s">
        <v>325</v>
      </c>
      <c r="B282" s="11">
        <v>87.404629164644248</v>
      </c>
      <c r="C282" s="11">
        <v>0</v>
      </c>
      <c r="D282" s="7">
        <f t="shared" si="4"/>
        <v>87.404629164644248</v>
      </c>
    </row>
    <row r="283" spans="1:4" x14ac:dyDescent="0.25">
      <c r="A283" s="5" t="s">
        <v>345</v>
      </c>
      <c r="B283" s="11">
        <v>87.404629164644248</v>
      </c>
      <c r="C283" s="11">
        <v>0</v>
      </c>
      <c r="D283" s="7">
        <f t="shared" si="4"/>
        <v>87.404629164644248</v>
      </c>
    </row>
    <row r="284" spans="1:4" x14ac:dyDescent="0.25">
      <c r="A284" s="5" t="s">
        <v>349</v>
      </c>
      <c r="B284" s="11">
        <v>87.404629164644248</v>
      </c>
      <c r="C284" s="11">
        <v>0</v>
      </c>
      <c r="D284" s="7">
        <f t="shared" si="4"/>
        <v>87.404629164644248</v>
      </c>
    </row>
    <row r="285" spans="1:4" x14ac:dyDescent="0.25">
      <c r="A285" s="5" t="s">
        <v>366</v>
      </c>
      <c r="B285" s="11">
        <v>82.609748259809848</v>
      </c>
      <c r="C285" s="11">
        <v>4.0682905943158714</v>
      </c>
      <c r="D285" s="7">
        <f t="shared" si="4"/>
        <v>86.678038854125717</v>
      </c>
    </row>
    <row r="286" spans="1:4" x14ac:dyDescent="0.25">
      <c r="A286" s="5" t="s">
        <v>232</v>
      </c>
      <c r="B286" s="11">
        <v>76.461243297788542</v>
      </c>
      <c r="C286" s="11">
        <v>0</v>
      </c>
      <c r="D286" s="7">
        <f t="shared" si="4"/>
        <v>76.461243297788542</v>
      </c>
    </row>
    <row r="287" spans="1:4" x14ac:dyDescent="0.25">
      <c r="A287" s="5" t="s">
        <v>328</v>
      </c>
      <c r="B287" s="11">
        <v>76.461243297788542</v>
      </c>
      <c r="C287" s="11">
        <v>0</v>
      </c>
      <c r="D287" s="7">
        <f t="shared" si="4"/>
        <v>76.461243297788542</v>
      </c>
    </row>
    <row r="288" spans="1:4" x14ac:dyDescent="0.25">
      <c r="A288" s="5" t="s">
        <v>350</v>
      </c>
      <c r="B288" s="11">
        <v>76.461243297788542</v>
      </c>
      <c r="C288" s="11">
        <v>0</v>
      </c>
      <c r="D288" s="7">
        <f t="shared" si="4"/>
        <v>76.461243297788542</v>
      </c>
    </row>
    <row r="289" spans="1:4" x14ac:dyDescent="0.25">
      <c r="A289" s="5" t="s">
        <v>357</v>
      </c>
      <c r="B289" s="11">
        <v>72.790167163295379</v>
      </c>
      <c r="C289" s="11">
        <v>0</v>
      </c>
      <c r="D289" s="7">
        <f t="shared" si="4"/>
        <v>72.790167163295379</v>
      </c>
    </row>
    <row r="290" spans="1:4" x14ac:dyDescent="0.25">
      <c r="A290" s="5" t="s">
        <v>390</v>
      </c>
      <c r="B290" s="11">
        <v>72.790167163295379</v>
      </c>
      <c r="C290" s="11">
        <v>0</v>
      </c>
      <c r="D290" s="7">
        <f t="shared" si="4"/>
        <v>72.790167163295379</v>
      </c>
    </row>
    <row r="291" spans="1:4" x14ac:dyDescent="0.25">
      <c r="A291" s="5" t="s">
        <v>304</v>
      </c>
      <c r="B291" s="11">
        <v>68.743538993011128</v>
      </c>
      <c r="C291" s="11">
        <v>0</v>
      </c>
      <c r="D291" s="7">
        <f t="shared" si="4"/>
        <v>68.743538993011128</v>
      </c>
    </row>
    <row r="292" spans="1:4" x14ac:dyDescent="0.25">
      <c r="A292" s="5" t="s">
        <v>356</v>
      </c>
      <c r="B292" s="11">
        <v>65.642245740565713</v>
      </c>
      <c r="C292" s="11">
        <v>0</v>
      </c>
      <c r="D292" s="7">
        <f t="shared" si="4"/>
        <v>65.642245740565713</v>
      </c>
    </row>
    <row r="293" spans="1:4" x14ac:dyDescent="0.25">
      <c r="A293" s="5" t="s">
        <v>373</v>
      </c>
      <c r="B293" s="11">
        <v>54.757360481623778</v>
      </c>
      <c r="C293" s="11">
        <v>0</v>
      </c>
      <c r="D293" s="7">
        <f t="shared" si="4"/>
        <v>54.757360481623778</v>
      </c>
    </row>
    <row r="294" spans="1:4" x14ac:dyDescent="0.25">
      <c r="A294" s="5" t="s">
        <v>103</v>
      </c>
      <c r="B294" s="11">
        <v>53.513005544825326</v>
      </c>
      <c r="C294" s="11">
        <v>1.9382684487000101E-2</v>
      </c>
      <c r="D294" s="7">
        <f>SUM(B294:C294)</f>
        <v>53.532388229312325</v>
      </c>
    </row>
    <row r="295" spans="1:4" x14ac:dyDescent="0.25">
      <c r="A295" s="5" t="s">
        <v>358</v>
      </c>
      <c r="B295" s="11">
        <v>52.747180557943587</v>
      </c>
      <c r="C295" s="11">
        <v>0</v>
      </c>
      <c r="D295" s="7">
        <f t="shared" si="4"/>
        <v>52.747180557943587</v>
      </c>
    </row>
    <row r="296" spans="1:4" x14ac:dyDescent="0.25">
      <c r="A296" s="5" t="s">
        <v>370</v>
      </c>
      <c r="B296" s="11">
        <v>48.501029825167087</v>
      </c>
      <c r="C296" s="11">
        <v>2.4028534119193428E-3</v>
      </c>
      <c r="D296" s="7">
        <f t="shared" si="4"/>
        <v>48.50343267857901</v>
      </c>
    </row>
    <row r="297" spans="1:4" x14ac:dyDescent="0.25">
      <c r="A297" s="5" t="s">
        <v>209</v>
      </c>
      <c r="B297" s="11">
        <v>34.519247547833558</v>
      </c>
      <c r="C297" s="11">
        <v>10.955697732058368</v>
      </c>
      <c r="D297" s="7">
        <f t="shared" si="4"/>
        <v>45.474945279891926</v>
      </c>
    </row>
    <row r="298" spans="1:4" x14ac:dyDescent="0.25">
      <c r="A298" s="5" t="s">
        <v>392</v>
      </c>
      <c r="B298" s="11">
        <v>34.085022403311825</v>
      </c>
      <c r="C298" s="11">
        <v>0</v>
      </c>
      <c r="D298" s="7">
        <f t="shared" si="4"/>
        <v>34.085022403311825</v>
      </c>
    </row>
    <row r="299" spans="1:4" x14ac:dyDescent="0.25">
      <c r="A299" s="5" t="s">
        <v>365</v>
      </c>
      <c r="B299" s="11">
        <v>28.93214649435761</v>
      </c>
      <c r="C299" s="11">
        <v>0</v>
      </c>
      <c r="D299" s="7">
        <f t="shared" si="4"/>
        <v>28.93214649435761</v>
      </c>
    </row>
    <row r="300" spans="1:4" x14ac:dyDescent="0.25">
      <c r="A300" s="5" t="s">
        <v>375</v>
      </c>
      <c r="B300" s="11">
        <v>28.109340428816704</v>
      </c>
      <c r="C300" s="11">
        <v>0</v>
      </c>
      <c r="D300" s="7">
        <f t="shared" si="4"/>
        <v>28.109340428816704</v>
      </c>
    </row>
    <row r="301" spans="1:4" x14ac:dyDescent="0.25">
      <c r="A301" s="5" t="s">
        <v>389</v>
      </c>
      <c r="B301" s="11">
        <v>22.213503501547901</v>
      </c>
      <c r="C301" s="11">
        <v>0</v>
      </c>
      <c r="D301" s="7">
        <f t="shared" si="4"/>
        <v>22.213503501547901</v>
      </c>
    </row>
    <row r="302" spans="1:4" x14ac:dyDescent="0.25">
      <c r="A302" s="5" t="s">
        <v>396</v>
      </c>
      <c r="B302" s="11">
        <v>21.868765692560888</v>
      </c>
      <c r="C302" s="11">
        <v>0</v>
      </c>
      <c r="D302" s="7">
        <f>SUM(B302:C302)</f>
        <v>21.868765692560888</v>
      </c>
    </row>
    <row r="303" spans="1:4" x14ac:dyDescent="0.25">
      <c r="A303" s="5" t="s">
        <v>397</v>
      </c>
      <c r="B303" s="11">
        <v>21.868765692560888</v>
      </c>
      <c r="C303" s="11">
        <v>0</v>
      </c>
      <c r="D303" s="7">
        <f t="shared" si="4"/>
        <v>21.868765692560888</v>
      </c>
    </row>
    <row r="304" spans="1:4" x14ac:dyDescent="0.25">
      <c r="A304" s="5" t="s">
        <v>272</v>
      </c>
      <c r="B304" s="11">
        <v>13.543064501242695</v>
      </c>
      <c r="C304" s="11">
        <v>0</v>
      </c>
      <c r="D304" s="7">
        <f t="shared" si="4"/>
        <v>13.543064501242695</v>
      </c>
    </row>
    <row r="305" spans="1:4" x14ac:dyDescent="0.25">
      <c r="A305" s="5" t="s">
        <v>377</v>
      </c>
      <c r="B305" s="11">
        <v>0</v>
      </c>
      <c r="C305" s="11">
        <v>17.687968460846282</v>
      </c>
      <c r="D305" s="7">
        <f t="shared" si="4"/>
        <v>17.687968460846282</v>
      </c>
    </row>
    <row r="306" spans="1:4" x14ac:dyDescent="0.25">
      <c r="A306" s="5" t="s">
        <v>207</v>
      </c>
      <c r="B306" s="11">
        <v>12.680446261875908</v>
      </c>
      <c r="C306" s="11">
        <v>0</v>
      </c>
      <c r="D306" s="7">
        <f t="shared" si="4"/>
        <v>12.680446261875908</v>
      </c>
    </row>
    <row r="307" spans="1:4" x14ac:dyDescent="0.25">
      <c r="A307" s="5" t="s">
        <v>393</v>
      </c>
      <c r="B307" s="11">
        <v>9.0870995028255077</v>
      </c>
      <c r="C307" s="11">
        <v>0</v>
      </c>
      <c r="D307" s="7">
        <f t="shared" si="4"/>
        <v>9.0870995028255077</v>
      </c>
    </row>
    <row r="308" spans="1:4" x14ac:dyDescent="0.25">
      <c r="A308" s="5" t="s">
        <v>376</v>
      </c>
      <c r="B308" s="11">
        <v>9.0870995028255077</v>
      </c>
      <c r="C308" s="11">
        <v>0</v>
      </c>
      <c r="D308" s="7">
        <f t="shared" si="4"/>
        <v>9.0870995028255077</v>
      </c>
    </row>
    <row r="309" spans="1:4" x14ac:dyDescent="0.25">
      <c r="A309" s="5" t="s">
        <v>394</v>
      </c>
      <c r="B309" s="11">
        <v>9.0870995028255077</v>
      </c>
      <c r="C309" s="11">
        <v>0</v>
      </c>
      <c r="D309" s="7">
        <f t="shared" si="4"/>
        <v>9.0870995028255077</v>
      </c>
    </row>
    <row r="310" spans="1:4" x14ac:dyDescent="0.25">
      <c r="A310" s="5" t="s">
        <v>395</v>
      </c>
      <c r="B310" s="11">
        <v>9.0870995028255077</v>
      </c>
      <c r="C310" s="11">
        <v>0</v>
      </c>
      <c r="D310" s="7">
        <f t="shared" si="4"/>
        <v>9.0870995028255077</v>
      </c>
    </row>
    <row r="311" spans="1:4" x14ac:dyDescent="0.25">
      <c r="A311" s="5" t="s">
        <v>123</v>
      </c>
      <c r="B311" s="11">
        <v>0</v>
      </c>
      <c r="C311" s="11">
        <v>10.358930853497277</v>
      </c>
      <c r="D311" s="7">
        <f t="shared" si="4"/>
        <v>10.358930853497277</v>
      </c>
    </row>
    <row r="312" spans="1:4" x14ac:dyDescent="0.25">
      <c r="A312" s="5" t="s">
        <v>115</v>
      </c>
      <c r="B312" s="11">
        <v>0</v>
      </c>
      <c r="C312" s="11">
        <v>9.1755912869586371</v>
      </c>
      <c r="D312" s="7">
        <f t="shared" si="4"/>
        <v>9.1755912869586371</v>
      </c>
    </row>
    <row r="313" spans="1:4" x14ac:dyDescent="0.25">
      <c r="A313" s="5" t="s">
        <v>117</v>
      </c>
      <c r="B313" s="11">
        <v>0</v>
      </c>
      <c r="C313" s="11">
        <v>9.1755912869586371</v>
      </c>
      <c r="D313" s="7">
        <f t="shared" si="4"/>
        <v>9.1755912869586371</v>
      </c>
    </row>
    <row r="314" spans="1:4" x14ac:dyDescent="0.25">
      <c r="A314" s="5" t="s">
        <v>114</v>
      </c>
      <c r="B314" s="11">
        <v>0</v>
      </c>
      <c r="C314" s="11">
        <v>6.5899928326863026</v>
      </c>
      <c r="D314" s="7">
        <f t="shared" si="4"/>
        <v>6.5899928326863026</v>
      </c>
    </row>
    <row r="315" spans="1:4" x14ac:dyDescent="0.25">
      <c r="A315" s="5" t="s">
        <v>116</v>
      </c>
      <c r="B315" s="11">
        <v>0</v>
      </c>
      <c r="C315" s="11">
        <v>6.5899928326863026</v>
      </c>
      <c r="D315" s="7">
        <f t="shared" si="4"/>
        <v>6.5899928326863026</v>
      </c>
    </row>
    <row r="316" spans="1:4" x14ac:dyDescent="0.25">
      <c r="A316" s="5" t="s">
        <v>118</v>
      </c>
      <c r="B316" s="11">
        <v>0</v>
      </c>
      <c r="C316" s="11">
        <v>6.5899928326863026</v>
      </c>
      <c r="D316" s="7">
        <f t="shared" si="4"/>
        <v>6.5899928326863026</v>
      </c>
    </row>
    <row r="317" spans="1:4" x14ac:dyDescent="0.25">
      <c r="A317" s="5" t="s">
        <v>401</v>
      </c>
      <c r="B317" s="11">
        <v>0</v>
      </c>
      <c r="C317" s="11">
        <v>1.0270924473959266</v>
      </c>
      <c r="D317" s="7">
        <f t="shared" si="4"/>
        <v>1.0270924473959266</v>
      </c>
    </row>
    <row r="318" spans="1:4" x14ac:dyDescent="0.25">
      <c r="A318" s="5" t="s">
        <v>402</v>
      </c>
      <c r="B318" s="11">
        <v>0</v>
      </c>
      <c r="C318" s="11">
        <v>1.0270924473959266</v>
      </c>
      <c r="D318" s="7">
        <f t="shared" si="4"/>
        <v>1.0270924473959266</v>
      </c>
    </row>
    <row r="319" spans="1:4" x14ac:dyDescent="0.25">
      <c r="A319" s="5" t="s">
        <v>403</v>
      </c>
      <c r="B319" s="11">
        <v>0</v>
      </c>
      <c r="C319" s="11">
        <v>1.0270924473959266</v>
      </c>
      <c r="D319" s="7">
        <f t="shared" si="4"/>
        <v>1.0270924473959266</v>
      </c>
    </row>
    <row r="320" spans="1:4" x14ac:dyDescent="0.25">
      <c r="A320" s="5" t="s">
        <v>404</v>
      </c>
      <c r="B320" s="11">
        <v>0</v>
      </c>
      <c r="C320" s="11">
        <v>1.0270924473959266</v>
      </c>
      <c r="D320" s="7">
        <f t="shared" si="4"/>
        <v>1.0270924473959266</v>
      </c>
    </row>
    <row r="321" spans="1:4" x14ac:dyDescent="0.25">
      <c r="A321" s="5" t="s">
        <v>405</v>
      </c>
      <c r="B321" s="11">
        <v>0</v>
      </c>
      <c r="C321" s="11">
        <v>1.0270924473959266</v>
      </c>
      <c r="D321" s="7">
        <f t="shared" si="4"/>
        <v>1.0270924473959266</v>
      </c>
    </row>
    <row r="322" spans="1:4" x14ac:dyDescent="0.25">
      <c r="A322" s="5" t="s">
        <v>406</v>
      </c>
      <c r="B322" s="11">
        <v>0</v>
      </c>
      <c r="C322" s="11">
        <v>1.0270924473959266</v>
      </c>
      <c r="D322" s="7">
        <f t="shared" si="4"/>
        <v>1.0270924473959266</v>
      </c>
    </row>
    <row r="323" spans="1:4" x14ac:dyDescent="0.25">
      <c r="A323" s="5" t="s">
        <v>407</v>
      </c>
      <c r="B323" s="11">
        <v>0</v>
      </c>
      <c r="C323" s="11">
        <v>1.0270924473959266</v>
      </c>
      <c r="D323" s="7">
        <f t="shared" si="4"/>
        <v>1.0270924473959266</v>
      </c>
    </row>
    <row r="324" spans="1:4" x14ac:dyDescent="0.25">
      <c r="A324" s="5" t="s">
        <v>408</v>
      </c>
      <c r="B324" s="11">
        <v>0</v>
      </c>
      <c r="C324" s="11">
        <v>1.0270924473959266</v>
      </c>
      <c r="D324" s="7">
        <f t="shared" si="4"/>
        <v>1.0270924473959266</v>
      </c>
    </row>
    <row r="325" spans="1:4" x14ac:dyDescent="0.25">
      <c r="A325" s="5" t="s">
        <v>409</v>
      </c>
      <c r="B325" s="11">
        <v>0</v>
      </c>
      <c r="C325" s="11">
        <v>1.0270924473959266</v>
      </c>
      <c r="D325" s="7">
        <f t="shared" si="4"/>
        <v>1.0270924473959266</v>
      </c>
    </row>
    <row r="326" spans="1:4" x14ac:dyDescent="0.25">
      <c r="A326" s="5" t="s">
        <v>410</v>
      </c>
      <c r="B326" s="11">
        <v>0</v>
      </c>
      <c r="C326" s="11">
        <v>1.0270924473959266</v>
      </c>
      <c r="D326" s="7">
        <f t="shared" si="4"/>
        <v>1.0270924473959266</v>
      </c>
    </row>
    <row r="327" spans="1:4" x14ac:dyDescent="0.25">
      <c r="A327" s="5" t="s">
        <v>411</v>
      </c>
      <c r="B327" s="11">
        <v>0</v>
      </c>
      <c r="C327" s="11">
        <v>1.0270924473959266</v>
      </c>
      <c r="D327" s="7">
        <f t="shared" si="4"/>
        <v>1.0270924473959266</v>
      </c>
    </row>
    <row r="328" spans="1:4" x14ac:dyDescent="0.25">
      <c r="A328" s="5" t="s">
        <v>412</v>
      </c>
      <c r="B328" s="11">
        <v>0</v>
      </c>
      <c r="C328" s="11">
        <v>1.0270924473959266</v>
      </c>
      <c r="D328" s="7">
        <f t="shared" si="4"/>
        <v>1.0270924473959266</v>
      </c>
    </row>
    <row r="329" spans="1:4" x14ac:dyDescent="0.25">
      <c r="A329" s="5" t="s">
        <v>413</v>
      </c>
      <c r="B329" s="11">
        <v>0</v>
      </c>
      <c r="C329" s="11">
        <v>1.0270924473959266</v>
      </c>
      <c r="D329" s="7">
        <f t="shared" si="4"/>
        <v>1.0270924473959266</v>
      </c>
    </row>
    <row r="330" spans="1:4" x14ac:dyDescent="0.25">
      <c r="A330" s="5" t="s">
        <v>414</v>
      </c>
      <c r="B330" s="11">
        <v>0</v>
      </c>
      <c r="C330" s="11">
        <v>1.0270924473959266</v>
      </c>
      <c r="D330" s="7">
        <f>SUM(B330:C330)</f>
        <v>1.0270924473959266</v>
      </c>
    </row>
    <row r="331" spans="1:4" x14ac:dyDescent="0.25">
      <c r="A331" s="5" t="s">
        <v>415</v>
      </c>
      <c r="B331" s="11">
        <v>0</v>
      </c>
      <c r="C331" s="11">
        <v>1.0270924473959266</v>
      </c>
      <c r="D331" s="7">
        <f t="shared" si="4"/>
        <v>1.0270924473959266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sheetPr codeName="Planilha12"/>
  <dimension ref="A2:G46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Fevereiro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782</v>
      </c>
    </row>
    <row r="8" spans="1:7" ht="13" x14ac:dyDescent="0.3">
      <c r="A8" s="4" t="s">
        <v>1</v>
      </c>
      <c r="B8" s="6" t="s">
        <v>636</v>
      </c>
    </row>
    <row r="9" spans="1:7" x14ac:dyDescent="0.25">
      <c r="A9" s="9" t="s">
        <v>125</v>
      </c>
      <c r="B9" s="19">
        <v>1672244.9706126596</v>
      </c>
      <c r="E9" s="16"/>
    </row>
    <row r="10" spans="1:7" x14ac:dyDescent="0.25">
      <c r="A10" s="11" t="s">
        <v>163</v>
      </c>
      <c r="B10" s="22">
        <v>-148540.83971265191</v>
      </c>
    </row>
    <row r="11" spans="1:7" x14ac:dyDescent="0.25">
      <c r="A11" s="7" t="s">
        <v>89</v>
      </c>
      <c r="B11" s="22">
        <v>-3542.4866074880301</v>
      </c>
      <c r="E11" s="16"/>
    </row>
    <row r="12" spans="1:7" x14ac:dyDescent="0.25">
      <c r="A12" s="7" t="s">
        <v>96</v>
      </c>
      <c r="B12" s="22">
        <v>0</v>
      </c>
      <c r="E12" s="15"/>
    </row>
    <row r="13" spans="1:7" x14ac:dyDescent="0.25">
      <c r="A13" s="7" t="s">
        <v>144</v>
      </c>
      <c r="B13" s="22">
        <v>0</v>
      </c>
    </row>
    <row r="14" spans="1:7" x14ac:dyDescent="0.25">
      <c r="A14" s="7" t="s">
        <v>207</v>
      </c>
      <c r="B14" s="22">
        <v>0</v>
      </c>
    </row>
    <row r="15" spans="1:7" x14ac:dyDescent="0.25">
      <c r="A15" s="7" t="s">
        <v>146</v>
      </c>
      <c r="B15" s="22">
        <v>0</v>
      </c>
    </row>
    <row r="16" spans="1:7" x14ac:dyDescent="0.25">
      <c r="A16" s="7" t="s">
        <v>64</v>
      </c>
      <c r="B16" s="22">
        <v>0</v>
      </c>
    </row>
    <row r="17" spans="1:2" x14ac:dyDescent="0.25">
      <c r="A17" s="7" t="s">
        <v>90</v>
      </c>
      <c r="B17" s="22">
        <v>0</v>
      </c>
    </row>
    <row r="18" spans="1:2" x14ac:dyDescent="0.25">
      <c r="A18" s="7" t="s">
        <v>70</v>
      </c>
      <c r="B18" s="22">
        <v>-11138.121061703947</v>
      </c>
    </row>
    <row r="19" spans="1:2" x14ac:dyDescent="0.25">
      <c r="A19" s="7" t="s">
        <v>151</v>
      </c>
      <c r="B19" s="22">
        <v>0</v>
      </c>
    </row>
    <row r="20" spans="1:2" x14ac:dyDescent="0.25">
      <c r="A20" s="7" t="s">
        <v>101</v>
      </c>
      <c r="B20" s="22">
        <v>0</v>
      </c>
    </row>
    <row r="21" spans="1:2" x14ac:dyDescent="0.25">
      <c r="A21" s="7" t="s">
        <v>141</v>
      </c>
      <c r="B21" s="22">
        <v>-7664.0773181019467</v>
      </c>
    </row>
    <row r="22" spans="1:2" x14ac:dyDescent="0.25">
      <c r="A22" s="11" t="s">
        <v>9</v>
      </c>
      <c r="B22" s="22">
        <v>-75503.498812389444</v>
      </c>
    </row>
    <row r="23" spans="1:2" x14ac:dyDescent="0.25">
      <c r="A23" s="7" t="s">
        <v>152</v>
      </c>
      <c r="B23" s="22">
        <v>0</v>
      </c>
    </row>
    <row r="24" spans="1:2" x14ac:dyDescent="0.25">
      <c r="A24" s="7" t="s">
        <v>384</v>
      </c>
      <c r="B24" s="22">
        <v>0</v>
      </c>
    </row>
    <row r="25" spans="1:2" x14ac:dyDescent="0.25">
      <c r="A25" s="7" t="s">
        <v>372</v>
      </c>
      <c r="B25" s="22">
        <v>0</v>
      </c>
    </row>
    <row r="26" spans="1:2" x14ac:dyDescent="0.25">
      <c r="A26" s="7" t="s">
        <v>61</v>
      </c>
      <c r="B26" s="22">
        <v>-23431.012123408</v>
      </c>
    </row>
    <row r="27" spans="1:2" x14ac:dyDescent="0.25">
      <c r="A27" s="7" t="s">
        <v>154</v>
      </c>
      <c r="B27" s="22">
        <v>-53744.670963004697</v>
      </c>
    </row>
    <row r="28" spans="1:2" x14ac:dyDescent="0.25">
      <c r="A28" s="7" t="s">
        <v>80</v>
      </c>
      <c r="B28" s="22">
        <v>-7664.0773181019467</v>
      </c>
    </row>
    <row r="29" spans="1:2" x14ac:dyDescent="0.25">
      <c r="A29" s="7" t="s">
        <v>91</v>
      </c>
      <c r="B29" s="22">
        <v>-641972.5234012478</v>
      </c>
    </row>
    <row r="30" spans="1:2" x14ac:dyDescent="0.25">
      <c r="A30" s="7" t="s">
        <v>130</v>
      </c>
      <c r="B30" s="22">
        <v>-509397.84</v>
      </c>
    </row>
    <row r="31" spans="1:2" x14ac:dyDescent="0.25">
      <c r="A31" s="7" t="s">
        <v>82</v>
      </c>
      <c r="B31" s="22">
        <v>-22463.84972481383</v>
      </c>
    </row>
    <row r="32" spans="1:2" x14ac:dyDescent="0.25">
      <c r="A32" s="7" t="s">
        <v>185</v>
      </c>
      <c r="B32" s="22">
        <v>0</v>
      </c>
    </row>
    <row r="33" spans="1:2" x14ac:dyDescent="0.25">
      <c r="A33" s="7" t="s">
        <v>132</v>
      </c>
      <c r="B33" s="22">
        <v>0</v>
      </c>
    </row>
    <row r="34" spans="1:2" x14ac:dyDescent="0.25">
      <c r="A34" s="7" t="s">
        <v>368</v>
      </c>
      <c r="B34" s="22">
        <v>-1652.970000000003</v>
      </c>
    </row>
    <row r="35" spans="1:2" x14ac:dyDescent="0.25">
      <c r="A35" s="7" t="s">
        <v>361</v>
      </c>
      <c r="B35" s="22">
        <v>0</v>
      </c>
    </row>
    <row r="36" spans="1:2" x14ac:dyDescent="0.25">
      <c r="A36" s="7" t="s">
        <v>158</v>
      </c>
      <c r="B36" s="22">
        <v>0</v>
      </c>
    </row>
    <row r="37" spans="1:2" x14ac:dyDescent="0.25">
      <c r="A37" s="7" t="s">
        <v>65</v>
      </c>
      <c r="B37" s="22">
        <v>-3611.3708013358701</v>
      </c>
    </row>
    <row r="38" spans="1:2" x14ac:dyDescent="0.25">
      <c r="A38" s="7" t="s">
        <v>19</v>
      </c>
      <c r="B38" s="22">
        <v>0</v>
      </c>
    </row>
    <row r="39" spans="1:2" x14ac:dyDescent="0.25">
      <c r="A39" s="7" t="s">
        <v>209</v>
      </c>
      <c r="B39" s="22">
        <v>0</v>
      </c>
    </row>
    <row r="40" spans="1:2" x14ac:dyDescent="0.25">
      <c r="A40" s="7" t="s">
        <v>8</v>
      </c>
      <c r="B40" s="22">
        <v>0</v>
      </c>
    </row>
    <row r="41" spans="1:2" x14ac:dyDescent="0.25">
      <c r="A41" s="7" t="s">
        <v>190</v>
      </c>
      <c r="B41" s="22">
        <v>0</v>
      </c>
    </row>
    <row r="42" spans="1:2" x14ac:dyDescent="0.25">
      <c r="A42" s="7" t="s">
        <v>126</v>
      </c>
      <c r="B42" s="22">
        <v>0</v>
      </c>
    </row>
    <row r="43" spans="1:2" x14ac:dyDescent="0.25">
      <c r="A43" s="7" t="s">
        <v>129</v>
      </c>
      <c r="B43" s="22">
        <v>0</v>
      </c>
    </row>
    <row r="44" spans="1:2" x14ac:dyDescent="0.25">
      <c r="A44" s="7" t="s">
        <v>4</v>
      </c>
      <c r="B44" s="22">
        <v>0</v>
      </c>
    </row>
    <row r="45" spans="1:2" x14ac:dyDescent="0.25">
      <c r="A45" s="7" t="s">
        <v>140</v>
      </c>
      <c r="B45" s="22">
        <v>-161917.63276841212</v>
      </c>
    </row>
    <row r="46" spans="1:2" x14ac:dyDescent="0.25">
      <c r="A46" s="7" t="s">
        <v>128</v>
      </c>
      <c r="B46" s="22">
        <v>0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Fevereiro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514</v>
      </c>
    </row>
    <row r="6" spans="1:8" x14ac:dyDescent="0.25">
      <c r="A6" s="1" t="s">
        <v>500</v>
      </c>
    </row>
    <row r="8" spans="1:8" ht="13" x14ac:dyDescent="0.3">
      <c r="A8" s="4" t="s">
        <v>1</v>
      </c>
      <c r="B8" s="6" t="s">
        <v>635</v>
      </c>
    </row>
    <row r="9" spans="1:8" x14ac:dyDescent="0.25">
      <c r="A9" s="9" t="s">
        <v>178</v>
      </c>
      <c r="B9" s="21">
        <v>1753988.9595520559</v>
      </c>
    </row>
    <row r="10" spans="1:8" x14ac:dyDescent="0.25">
      <c r="A10" s="5" t="s">
        <v>56</v>
      </c>
      <c r="B10" s="26">
        <v>-6964.8095302375414</v>
      </c>
    </row>
    <row r="11" spans="1:8" x14ac:dyDescent="0.25">
      <c r="A11" s="5" t="s">
        <v>386</v>
      </c>
      <c r="B11" s="26">
        <v>0</v>
      </c>
    </row>
    <row r="12" spans="1:8" x14ac:dyDescent="0.25">
      <c r="A12" s="5" t="s">
        <v>9</v>
      </c>
      <c r="B12" s="26">
        <v>-7627.3419822327305</v>
      </c>
    </row>
    <row r="13" spans="1:8" x14ac:dyDescent="0.25">
      <c r="A13" s="5" t="s">
        <v>384</v>
      </c>
      <c r="B13" s="26">
        <v>0</v>
      </c>
    </row>
    <row r="14" spans="1:8" x14ac:dyDescent="0.25">
      <c r="A14" s="5" t="s">
        <v>385</v>
      </c>
      <c r="B14" s="26">
        <v>0</v>
      </c>
    </row>
    <row r="15" spans="1:8" x14ac:dyDescent="0.25">
      <c r="A15" s="5" t="s">
        <v>361</v>
      </c>
      <c r="B15" s="26">
        <v>0</v>
      </c>
    </row>
    <row r="16" spans="1:8" x14ac:dyDescent="0.25">
      <c r="A16" s="5" t="s">
        <v>280</v>
      </c>
      <c r="B16" s="26">
        <v>-225.76249260046595</v>
      </c>
    </row>
    <row r="17" spans="1:2" x14ac:dyDescent="0.25">
      <c r="A17" s="5" t="s">
        <v>164</v>
      </c>
      <c r="B17" s="26">
        <v>-3687.2702624890985</v>
      </c>
    </row>
    <row r="18" spans="1:2" x14ac:dyDescent="0.25">
      <c r="A18" s="5" t="s">
        <v>165</v>
      </c>
      <c r="B18" s="26">
        <v>-5866.4604584416638</v>
      </c>
    </row>
    <row r="19" spans="1:2" x14ac:dyDescent="0.25">
      <c r="A19" s="5" t="s">
        <v>308</v>
      </c>
      <c r="B19" s="26">
        <v>0</v>
      </c>
    </row>
    <row r="20" spans="1:2" x14ac:dyDescent="0.25">
      <c r="A20" s="5" t="s">
        <v>309</v>
      </c>
      <c r="B20" s="26">
        <v>-1060.7456504716865</v>
      </c>
    </row>
    <row r="21" spans="1:2" x14ac:dyDescent="0.25">
      <c r="A21" s="5" t="s">
        <v>166</v>
      </c>
      <c r="B21" s="26">
        <v>-5866.4604584416638</v>
      </c>
    </row>
    <row r="22" spans="1:2" x14ac:dyDescent="0.25">
      <c r="A22" s="5" t="s">
        <v>254</v>
      </c>
      <c r="B22" s="26">
        <v>-3225.9554122131226</v>
      </c>
    </row>
    <row r="23" spans="1:2" x14ac:dyDescent="0.25">
      <c r="A23" s="5" t="s">
        <v>323</v>
      </c>
      <c r="B23" s="26">
        <v>-181.47776715807433</v>
      </c>
    </row>
    <row r="24" spans="1:2" x14ac:dyDescent="0.25">
      <c r="A24" s="5" t="s">
        <v>143</v>
      </c>
      <c r="B24" s="26">
        <v>-7583.1380236493815</v>
      </c>
    </row>
    <row r="25" spans="1:2" x14ac:dyDescent="0.25">
      <c r="A25" s="5" t="s">
        <v>163</v>
      </c>
      <c r="B25" s="26">
        <v>-39893.702561293991</v>
      </c>
    </row>
    <row r="26" spans="1:2" x14ac:dyDescent="0.25">
      <c r="A26" s="5" t="s">
        <v>299</v>
      </c>
      <c r="B26" s="26">
        <v>-1330.6935455213136</v>
      </c>
    </row>
    <row r="27" spans="1:2" x14ac:dyDescent="0.25">
      <c r="A27" s="5" t="s">
        <v>230</v>
      </c>
      <c r="B27" s="26">
        <v>-4223.2182750343918</v>
      </c>
    </row>
    <row r="28" spans="1:2" x14ac:dyDescent="0.25">
      <c r="A28" s="5" t="s">
        <v>103</v>
      </c>
      <c r="B28" s="26">
        <v>-11484.587721869329</v>
      </c>
    </row>
    <row r="29" spans="1:2" x14ac:dyDescent="0.25">
      <c r="A29" s="5" t="s">
        <v>138</v>
      </c>
      <c r="B29" s="26">
        <v>-10938.254279372832</v>
      </c>
    </row>
    <row r="30" spans="1:2" x14ac:dyDescent="0.25">
      <c r="A30" s="5" t="s">
        <v>218</v>
      </c>
      <c r="B30" s="26">
        <v>-5675.6646746082715</v>
      </c>
    </row>
    <row r="31" spans="1:2" x14ac:dyDescent="0.25">
      <c r="A31" s="5" t="s">
        <v>167</v>
      </c>
      <c r="B31" s="26">
        <v>-5866.4604584416638</v>
      </c>
    </row>
    <row r="32" spans="1:2" x14ac:dyDescent="0.25">
      <c r="A32" s="5" t="s">
        <v>89</v>
      </c>
      <c r="B32" s="26">
        <v>-1303.0549457785955</v>
      </c>
    </row>
    <row r="33" spans="1:2" x14ac:dyDescent="0.25">
      <c r="A33" s="5" t="s">
        <v>96</v>
      </c>
      <c r="B33" s="26">
        <v>0</v>
      </c>
    </row>
    <row r="34" spans="1:2" x14ac:dyDescent="0.25">
      <c r="A34" s="5" t="s">
        <v>229</v>
      </c>
      <c r="B34" s="26">
        <v>-5382.2481592346085</v>
      </c>
    </row>
    <row r="35" spans="1:2" x14ac:dyDescent="0.25">
      <c r="A35" s="5" t="s">
        <v>144</v>
      </c>
      <c r="B35" s="26">
        <v>-11171.878910208165</v>
      </c>
    </row>
    <row r="36" spans="1:2" x14ac:dyDescent="0.25">
      <c r="A36" s="5" t="s">
        <v>239</v>
      </c>
      <c r="B36" s="26">
        <v>-274.40327550650937</v>
      </c>
    </row>
    <row r="37" spans="1:2" x14ac:dyDescent="0.25">
      <c r="A37" s="5" t="s">
        <v>78</v>
      </c>
      <c r="B37" s="26">
        <v>-5975.9258948140305</v>
      </c>
    </row>
    <row r="38" spans="1:2" x14ac:dyDescent="0.25">
      <c r="A38" s="5" t="s">
        <v>347</v>
      </c>
      <c r="B38" s="26">
        <v>-181.47776715807433</v>
      </c>
    </row>
    <row r="39" spans="1:2" x14ac:dyDescent="0.25">
      <c r="A39" s="5" t="s">
        <v>240</v>
      </c>
      <c r="B39" s="26">
        <v>-3312.8005241159667</v>
      </c>
    </row>
    <row r="40" spans="1:2" x14ac:dyDescent="0.25">
      <c r="A40" s="5" t="s">
        <v>331</v>
      </c>
      <c r="B40" s="26">
        <v>0</v>
      </c>
    </row>
    <row r="41" spans="1:2" x14ac:dyDescent="0.25">
      <c r="A41" s="5" t="s">
        <v>241</v>
      </c>
      <c r="B41" s="26">
        <v>-772.56029661145794</v>
      </c>
    </row>
    <row r="42" spans="1:2" x14ac:dyDescent="0.25">
      <c r="A42" s="5" t="s">
        <v>168</v>
      </c>
      <c r="B42" s="26">
        <v>-5866.4604584416638</v>
      </c>
    </row>
    <row r="43" spans="1:2" x14ac:dyDescent="0.25">
      <c r="A43" s="5" t="s">
        <v>169</v>
      </c>
      <c r="B43" s="26">
        <v>-5866.4604584416638</v>
      </c>
    </row>
    <row r="44" spans="1:2" x14ac:dyDescent="0.25">
      <c r="A44" s="5" t="s">
        <v>348</v>
      </c>
      <c r="B44" s="26">
        <v>-372.21700167318994</v>
      </c>
    </row>
    <row r="45" spans="1:2" x14ac:dyDescent="0.25">
      <c r="A45" s="5" t="s">
        <v>201</v>
      </c>
      <c r="B45" s="26">
        <v>-5866.4604584416638</v>
      </c>
    </row>
    <row r="46" spans="1:2" x14ac:dyDescent="0.25">
      <c r="A46" s="5" t="s">
        <v>97</v>
      </c>
      <c r="B46" s="26">
        <v>-2035.6400279264908</v>
      </c>
    </row>
    <row r="47" spans="1:2" x14ac:dyDescent="0.25">
      <c r="A47" s="5" t="s">
        <v>235</v>
      </c>
      <c r="B47" s="26">
        <v>-2695.0072768901891</v>
      </c>
    </row>
    <row r="48" spans="1:2" x14ac:dyDescent="0.25">
      <c r="A48" s="5" t="s">
        <v>349</v>
      </c>
      <c r="B48" s="26">
        <v>0</v>
      </c>
    </row>
    <row r="49" spans="1:2" x14ac:dyDescent="0.25">
      <c r="A49" s="5" t="s">
        <v>255</v>
      </c>
      <c r="B49" s="26">
        <v>-3344.8655370534425</v>
      </c>
    </row>
    <row r="50" spans="1:2" x14ac:dyDescent="0.25">
      <c r="A50" s="5" t="s">
        <v>14</v>
      </c>
      <c r="B50" s="26">
        <v>-8513.9385453830837</v>
      </c>
    </row>
    <row r="51" spans="1:2" x14ac:dyDescent="0.25">
      <c r="A51" s="5" t="s">
        <v>293</v>
      </c>
      <c r="B51" s="26">
        <v>0</v>
      </c>
    </row>
    <row r="52" spans="1:2" x14ac:dyDescent="0.25">
      <c r="A52" s="5" t="s">
        <v>294</v>
      </c>
      <c r="B52" s="26">
        <v>0</v>
      </c>
    </row>
    <row r="53" spans="1:2" x14ac:dyDescent="0.25">
      <c r="A53" s="5" t="s">
        <v>332</v>
      </c>
      <c r="B53" s="26">
        <v>-1784.0311818700688</v>
      </c>
    </row>
    <row r="54" spans="1:2" x14ac:dyDescent="0.25">
      <c r="A54" s="5" t="s">
        <v>72</v>
      </c>
      <c r="B54" s="26">
        <v>-5413.5692879557673</v>
      </c>
    </row>
    <row r="55" spans="1:2" x14ac:dyDescent="0.25">
      <c r="A55" s="5" t="s">
        <v>74</v>
      </c>
      <c r="B55" s="26">
        <v>-3158.4789839636446</v>
      </c>
    </row>
    <row r="56" spans="1:2" x14ac:dyDescent="0.25">
      <c r="A56" s="5" t="s">
        <v>170</v>
      </c>
      <c r="B56" s="26">
        <v>-4034.1886198800894</v>
      </c>
    </row>
    <row r="57" spans="1:2" x14ac:dyDescent="0.25">
      <c r="A57" s="5" t="s">
        <v>324</v>
      </c>
      <c r="B57" s="26">
        <v>-372.21700167318994</v>
      </c>
    </row>
    <row r="58" spans="1:2" x14ac:dyDescent="0.25">
      <c r="A58" s="5" t="s">
        <v>358</v>
      </c>
      <c r="B58" s="26">
        <v>0</v>
      </c>
    </row>
    <row r="59" spans="1:2" x14ac:dyDescent="0.25">
      <c r="A59" s="5" t="s">
        <v>320</v>
      </c>
      <c r="B59" s="26">
        <v>-602.6312562034135</v>
      </c>
    </row>
    <row r="60" spans="1:2" x14ac:dyDescent="0.25">
      <c r="A60" s="5" t="s">
        <v>93</v>
      </c>
      <c r="B60" s="26">
        <v>-7500.2051896546836</v>
      </c>
    </row>
    <row r="61" spans="1:2" x14ac:dyDescent="0.25">
      <c r="A61" s="5" t="s">
        <v>57</v>
      </c>
      <c r="B61" s="26">
        <v>-875.29387780338664</v>
      </c>
    </row>
    <row r="62" spans="1:2" x14ac:dyDescent="0.25">
      <c r="A62" s="5" t="s">
        <v>295</v>
      </c>
      <c r="B62" s="26">
        <v>0</v>
      </c>
    </row>
    <row r="63" spans="1:2" x14ac:dyDescent="0.25">
      <c r="A63" s="5" t="s">
        <v>171</v>
      </c>
      <c r="B63" s="26">
        <v>-5866.4604584416638</v>
      </c>
    </row>
    <row r="64" spans="1:2" x14ac:dyDescent="0.25">
      <c r="A64" s="5" t="s">
        <v>49</v>
      </c>
      <c r="B64" s="26">
        <v>-9389.9513911963386</v>
      </c>
    </row>
    <row r="65" spans="1:2" x14ac:dyDescent="0.25">
      <c r="A65" s="5" t="s">
        <v>416</v>
      </c>
      <c r="B65" s="26">
        <v>-218.33408877685739</v>
      </c>
    </row>
    <row r="66" spans="1:2" x14ac:dyDescent="0.25">
      <c r="A66" s="5" t="s">
        <v>236</v>
      </c>
      <c r="B66" s="26">
        <v>-3562.0316478288541</v>
      </c>
    </row>
    <row r="67" spans="1:2" x14ac:dyDescent="0.25">
      <c r="A67" s="5" t="s">
        <v>119</v>
      </c>
      <c r="B67" s="26">
        <v>-6554.0085063209799</v>
      </c>
    </row>
    <row r="68" spans="1:2" x14ac:dyDescent="0.25">
      <c r="A68" s="5" t="s">
        <v>333</v>
      </c>
      <c r="B68" s="26">
        <v>-1846.9011216713927</v>
      </c>
    </row>
    <row r="69" spans="1:2" x14ac:dyDescent="0.25">
      <c r="A69" s="5" t="s">
        <v>98</v>
      </c>
      <c r="B69" s="26">
        <v>-4772.022914133935</v>
      </c>
    </row>
    <row r="70" spans="1:2" x14ac:dyDescent="0.25">
      <c r="A70" s="5" t="s">
        <v>319</v>
      </c>
      <c r="B70" s="26">
        <v>0</v>
      </c>
    </row>
    <row r="71" spans="1:2" x14ac:dyDescent="0.25">
      <c r="A71" s="5" t="s">
        <v>172</v>
      </c>
      <c r="B71" s="26">
        <v>-3858.8719880950607</v>
      </c>
    </row>
    <row r="72" spans="1:2" x14ac:dyDescent="0.25">
      <c r="A72" s="5" t="s">
        <v>310</v>
      </c>
      <c r="B72" s="26">
        <v>0</v>
      </c>
    </row>
    <row r="73" spans="1:2" x14ac:dyDescent="0.25">
      <c r="A73" s="5" t="s">
        <v>100</v>
      </c>
      <c r="B73" s="26">
        <v>-5845.7841803566225</v>
      </c>
    </row>
    <row r="74" spans="1:2" x14ac:dyDescent="0.25">
      <c r="A74" s="5" t="s">
        <v>380</v>
      </c>
      <c r="B74" s="26">
        <v>0</v>
      </c>
    </row>
    <row r="75" spans="1:2" x14ac:dyDescent="0.25">
      <c r="A75" s="5" t="s">
        <v>210</v>
      </c>
      <c r="B75" s="26">
        <v>-362.38808870879052</v>
      </c>
    </row>
    <row r="76" spans="1:2" x14ac:dyDescent="0.25">
      <c r="A76" s="5" t="s">
        <v>242</v>
      </c>
      <c r="B76" s="26">
        <v>-332.79065294683181</v>
      </c>
    </row>
    <row r="77" spans="1:2" x14ac:dyDescent="0.25">
      <c r="A77" s="5" t="s">
        <v>75</v>
      </c>
      <c r="B77" s="26">
        <v>-1158.0876337808518</v>
      </c>
    </row>
    <row r="78" spans="1:2" x14ac:dyDescent="0.25">
      <c r="A78" s="5" t="s">
        <v>109</v>
      </c>
      <c r="B78" s="26">
        <v>-10907.822288940966</v>
      </c>
    </row>
    <row r="79" spans="1:2" x14ac:dyDescent="0.25">
      <c r="A79" s="5" t="s">
        <v>207</v>
      </c>
      <c r="B79" s="26">
        <v>-6129.5033773696814</v>
      </c>
    </row>
    <row r="80" spans="1:2" x14ac:dyDescent="0.25">
      <c r="A80" s="5" t="s">
        <v>145</v>
      </c>
      <c r="B80" s="26">
        <v>-4690.5519669255746</v>
      </c>
    </row>
    <row r="81" spans="1:2" x14ac:dyDescent="0.25">
      <c r="A81" s="5" t="s">
        <v>224</v>
      </c>
      <c r="B81" s="26">
        <v>-5866.4604584416638</v>
      </c>
    </row>
    <row r="82" spans="1:2" x14ac:dyDescent="0.25">
      <c r="A82" s="5" t="s">
        <v>139</v>
      </c>
      <c r="B82" s="26">
        <v>-39672.818640512705</v>
      </c>
    </row>
    <row r="83" spans="1:2" x14ac:dyDescent="0.25">
      <c r="A83" s="5" t="s">
        <v>256</v>
      </c>
      <c r="B83" s="26">
        <v>-2495.9850146116783</v>
      </c>
    </row>
    <row r="84" spans="1:2" x14ac:dyDescent="0.25">
      <c r="A84" s="5" t="s">
        <v>216</v>
      </c>
      <c r="B84" s="26">
        <v>-5866.4604584416638</v>
      </c>
    </row>
    <row r="85" spans="1:2" x14ac:dyDescent="0.25">
      <c r="A85" s="5" t="s">
        <v>146</v>
      </c>
      <c r="B85" s="26">
        <v>-35933.622908693782</v>
      </c>
    </row>
    <row r="86" spans="1:2" x14ac:dyDescent="0.25">
      <c r="A86" s="5" t="s">
        <v>173</v>
      </c>
      <c r="B86" s="26">
        <v>-5866.4604584416638</v>
      </c>
    </row>
    <row r="87" spans="1:2" x14ac:dyDescent="0.25">
      <c r="A87" s="5" t="s">
        <v>334</v>
      </c>
      <c r="B87" s="26">
        <v>-372.21700167318994</v>
      </c>
    </row>
    <row r="88" spans="1:2" x14ac:dyDescent="0.25">
      <c r="A88" s="5" t="s">
        <v>174</v>
      </c>
      <c r="B88" s="26">
        <v>-5866.4604584416638</v>
      </c>
    </row>
    <row r="89" spans="1:2" x14ac:dyDescent="0.25">
      <c r="A89" s="5" t="s">
        <v>87</v>
      </c>
      <c r="B89" s="26">
        <v>-4323.708157446893</v>
      </c>
    </row>
    <row r="90" spans="1:2" x14ac:dyDescent="0.25">
      <c r="A90" s="5" t="s">
        <v>147</v>
      </c>
      <c r="B90" s="26">
        <v>-5866.4604584416638</v>
      </c>
    </row>
    <row r="91" spans="1:2" x14ac:dyDescent="0.25">
      <c r="A91" s="5" t="s">
        <v>215</v>
      </c>
      <c r="B91" s="26">
        <v>-5866.4604584416638</v>
      </c>
    </row>
    <row r="92" spans="1:2" x14ac:dyDescent="0.25">
      <c r="A92" s="5" t="s">
        <v>359</v>
      </c>
      <c r="B92" s="26">
        <v>-1912.4086631080588</v>
      </c>
    </row>
    <row r="93" spans="1:2" x14ac:dyDescent="0.25">
      <c r="A93" s="5" t="s">
        <v>175</v>
      </c>
      <c r="B93" s="26">
        <v>-5866.4604584416638</v>
      </c>
    </row>
    <row r="94" spans="1:2" x14ac:dyDescent="0.25">
      <c r="A94" s="5" t="s">
        <v>64</v>
      </c>
      <c r="B94" s="26">
        <v>-42696.488183067231</v>
      </c>
    </row>
    <row r="95" spans="1:2" x14ac:dyDescent="0.25">
      <c r="A95" s="5" t="s">
        <v>350</v>
      </c>
      <c r="B95" s="26">
        <v>0</v>
      </c>
    </row>
    <row r="96" spans="1:2" x14ac:dyDescent="0.25">
      <c r="A96" s="5" t="s">
        <v>94</v>
      </c>
      <c r="B96" s="26">
        <v>-11705.471642650602</v>
      </c>
    </row>
    <row r="97" spans="1:2" x14ac:dyDescent="0.25">
      <c r="A97" s="5" t="s">
        <v>311</v>
      </c>
      <c r="B97" s="26">
        <v>-268.85637491397921</v>
      </c>
    </row>
    <row r="98" spans="1:2" x14ac:dyDescent="0.25">
      <c r="A98" s="5" t="s">
        <v>176</v>
      </c>
      <c r="B98" s="26">
        <v>-5866.4604584416638</v>
      </c>
    </row>
    <row r="99" spans="1:2" x14ac:dyDescent="0.25">
      <c r="A99" s="5" t="s">
        <v>127</v>
      </c>
      <c r="B99" s="26">
        <v>-6370.0922770506386</v>
      </c>
    </row>
    <row r="100" spans="1:2" x14ac:dyDescent="0.25">
      <c r="A100" s="5" t="s">
        <v>177</v>
      </c>
      <c r="B100" s="26">
        <v>-5866.4604584416638</v>
      </c>
    </row>
    <row r="101" spans="1:2" x14ac:dyDescent="0.25">
      <c r="A101" s="5" t="s">
        <v>148</v>
      </c>
      <c r="B101" s="26">
        <v>-5866.4604584416638</v>
      </c>
    </row>
    <row r="102" spans="1:2" x14ac:dyDescent="0.25">
      <c r="A102" s="5" t="s">
        <v>149</v>
      </c>
      <c r="B102" s="26">
        <v>-10907.822288940966</v>
      </c>
    </row>
    <row r="103" spans="1:2" x14ac:dyDescent="0.25">
      <c r="A103" s="5" t="s">
        <v>60</v>
      </c>
      <c r="B103" s="26">
        <v>-8192.8668910862234</v>
      </c>
    </row>
    <row r="104" spans="1:2" x14ac:dyDescent="0.25">
      <c r="A104" s="5" t="s">
        <v>325</v>
      </c>
      <c r="B104" s="26">
        <v>0</v>
      </c>
    </row>
    <row r="105" spans="1:2" x14ac:dyDescent="0.25">
      <c r="A105" s="5" t="s">
        <v>422</v>
      </c>
      <c r="B105" s="26">
        <v>0</v>
      </c>
    </row>
    <row r="106" spans="1:2" x14ac:dyDescent="0.25">
      <c r="A106" s="5" t="s">
        <v>249</v>
      </c>
      <c r="B106" s="26">
        <v>-3318.8094219253467</v>
      </c>
    </row>
    <row r="107" spans="1:2" x14ac:dyDescent="0.25">
      <c r="A107" s="5" t="s">
        <v>90</v>
      </c>
      <c r="B107" s="26">
        <v>-7573.5228176873879</v>
      </c>
    </row>
    <row r="108" spans="1:2" x14ac:dyDescent="0.25">
      <c r="A108" s="5" t="s">
        <v>423</v>
      </c>
      <c r="B108" s="26">
        <v>0</v>
      </c>
    </row>
    <row r="109" spans="1:2" x14ac:dyDescent="0.25">
      <c r="A109" s="5" t="s">
        <v>364</v>
      </c>
      <c r="B109" s="26">
        <v>-1501.1584383886466</v>
      </c>
    </row>
    <row r="110" spans="1:2" x14ac:dyDescent="0.25">
      <c r="A110" s="5" t="s">
        <v>62</v>
      </c>
      <c r="B110" s="26">
        <v>-5668.2626900829082</v>
      </c>
    </row>
    <row r="111" spans="1:2" x14ac:dyDescent="0.25">
      <c r="A111" s="5" t="s">
        <v>257</v>
      </c>
      <c r="B111" s="26">
        <v>-1944.8701966930244</v>
      </c>
    </row>
    <row r="112" spans="1:2" x14ac:dyDescent="0.25">
      <c r="A112" s="5" t="s">
        <v>116</v>
      </c>
      <c r="B112" s="26">
        <v>0</v>
      </c>
    </row>
    <row r="113" spans="1:2" x14ac:dyDescent="0.25">
      <c r="A113" s="5" t="s">
        <v>272</v>
      </c>
      <c r="B113" s="26">
        <v>-218.33408877685739</v>
      </c>
    </row>
    <row r="114" spans="1:2" x14ac:dyDescent="0.25">
      <c r="A114" s="5" t="s">
        <v>150</v>
      </c>
      <c r="B114" s="26">
        <v>-2511.2303738937439</v>
      </c>
    </row>
    <row r="115" spans="1:2" x14ac:dyDescent="0.25">
      <c r="A115" s="5" t="s">
        <v>70</v>
      </c>
      <c r="B115" s="26">
        <v>-5975.9258948140305</v>
      </c>
    </row>
    <row r="116" spans="1:2" x14ac:dyDescent="0.25">
      <c r="A116" s="5" t="s">
        <v>312</v>
      </c>
      <c r="B116" s="26">
        <v>-1163.9838820059581</v>
      </c>
    </row>
    <row r="117" spans="1:2" x14ac:dyDescent="0.25">
      <c r="A117" s="5" t="s">
        <v>179</v>
      </c>
      <c r="B117" s="26">
        <v>-5866.4604584416638</v>
      </c>
    </row>
    <row r="118" spans="1:2" x14ac:dyDescent="0.25">
      <c r="A118" s="5" t="s">
        <v>208</v>
      </c>
      <c r="B118" s="26">
        <v>-762.91733376627326</v>
      </c>
    </row>
    <row r="119" spans="1:2" x14ac:dyDescent="0.25">
      <c r="A119" s="5" t="s">
        <v>180</v>
      </c>
      <c r="B119" s="26">
        <v>-6363.0763882314905</v>
      </c>
    </row>
    <row r="120" spans="1:2" x14ac:dyDescent="0.25">
      <c r="A120" s="5" t="s">
        <v>101</v>
      </c>
      <c r="B120" s="26">
        <v>-43945.200095578322</v>
      </c>
    </row>
    <row r="121" spans="1:2" x14ac:dyDescent="0.25">
      <c r="A121" s="5" t="s">
        <v>121</v>
      </c>
      <c r="B121" s="26">
        <v>-5975.9258948140305</v>
      </c>
    </row>
    <row r="122" spans="1:2" x14ac:dyDescent="0.25">
      <c r="A122" s="5" t="s">
        <v>276</v>
      </c>
      <c r="B122" s="26">
        <v>-308.49318571567647</v>
      </c>
    </row>
    <row r="123" spans="1:2" x14ac:dyDescent="0.25">
      <c r="A123" s="5" t="s">
        <v>141</v>
      </c>
      <c r="B123" s="26">
        <v>-10078.054764957062</v>
      </c>
    </row>
    <row r="124" spans="1:2" x14ac:dyDescent="0.25">
      <c r="A124" s="5" t="s">
        <v>330</v>
      </c>
      <c r="B124" s="26">
        <v>-268.85637491397921</v>
      </c>
    </row>
    <row r="125" spans="1:2" x14ac:dyDescent="0.25">
      <c r="A125" s="5" t="s">
        <v>232</v>
      </c>
      <c r="B125" s="26">
        <v>-4062.9509659856026</v>
      </c>
    </row>
    <row r="126" spans="1:2" x14ac:dyDescent="0.25">
      <c r="A126" s="5" t="s">
        <v>326</v>
      </c>
      <c r="B126" s="26">
        <v>-821.43572906808276</v>
      </c>
    </row>
    <row r="127" spans="1:2" x14ac:dyDescent="0.25">
      <c r="A127" s="5" t="s">
        <v>181</v>
      </c>
      <c r="B127" s="26">
        <v>-5866.4604584416638</v>
      </c>
    </row>
    <row r="128" spans="1:2" x14ac:dyDescent="0.25">
      <c r="A128" s="5" t="s">
        <v>152</v>
      </c>
      <c r="B128" s="26">
        <v>0</v>
      </c>
    </row>
    <row r="129" spans="1:2" x14ac:dyDescent="0.25">
      <c r="A129" s="5" t="s">
        <v>55</v>
      </c>
      <c r="B129" s="26">
        <v>-6282.0418074655836</v>
      </c>
    </row>
    <row r="130" spans="1:2" x14ac:dyDescent="0.25">
      <c r="A130" s="5" t="s">
        <v>351</v>
      </c>
      <c r="B130" s="26">
        <v>-181.47776715807433</v>
      </c>
    </row>
    <row r="131" spans="1:2" x14ac:dyDescent="0.25">
      <c r="A131" s="5" t="s">
        <v>278</v>
      </c>
      <c r="B131" s="26">
        <v>-1258.1063704653886</v>
      </c>
    </row>
    <row r="132" spans="1:2" x14ac:dyDescent="0.25">
      <c r="A132" s="5" t="s">
        <v>134</v>
      </c>
      <c r="B132" s="26">
        <v>-86.479212779901815</v>
      </c>
    </row>
    <row r="133" spans="1:2" x14ac:dyDescent="0.25">
      <c r="A133" s="5" t="s">
        <v>124</v>
      </c>
      <c r="B133" s="26">
        <v>-5866.4604584416638</v>
      </c>
    </row>
    <row r="134" spans="1:2" x14ac:dyDescent="0.25">
      <c r="A134" s="5" t="s">
        <v>243</v>
      </c>
      <c r="B134" s="26">
        <v>-3904.0760385974745</v>
      </c>
    </row>
    <row r="135" spans="1:2" x14ac:dyDescent="0.25">
      <c r="A135" s="5" t="s">
        <v>153</v>
      </c>
      <c r="B135" s="26">
        <v>-3427.5717720200469</v>
      </c>
    </row>
    <row r="136" spans="1:2" x14ac:dyDescent="0.25">
      <c r="A136" s="5" t="s">
        <v>222</v>
      </c>
      <c r="B136" s="26">
        <v>-5866.4604584416638</v>
      </c>
    </row>
    <row r="137" spans="1:2" x14ac:dyDescent="0.25">
      <c r="A137" s="5" t="s">
        <v>313</v>
      </c>
      <c r="B137" s="26">
        <v>-181.47776715807433</v>
      </c>
    </row>
    <row r="138" spans="1:2" x14ac:dyDescent="0.25">
      <c r="A138" s="5" t="s">
        <v>122</v>
      </c>
      <c r="B138" s="26">
        <v>-10907.822288940966</v>
      </c>
    </row>
    <row r="139" spans="1:2" x14ac:dyDescent="0.25">
      <c r="A139" s="5" t="s">
        <v>31</v>
      </c>
      <c r="B139" s="26">
        <v>-2026.4728004883855</v>
      </c>
    </row>
    <row r="140" spans="1:2" x14ac:dyDescent="0.25">
      <c r="A140" s="5" t="s">
        <v>314</v>
      </c>
      <c r="B140" s="26">
        <v>-1251.5414343050791</v>
      </c>
    </row>
    <row r="141" spans="1:2" x14ac:dyDescent="0.25">
      <c r="A141" s="5" t="s">
        <v>15</v>
      </c>
      <c r="B141" s="26">
        <v>-7239.0048939172466</v>
      </c>
    </row>
    <row r="142" spans="1:2" x14ac:dyDescent="0.25">
      <c r="A142" s="5" t="s">
        <v>315</v>
      </c>
      <c r="B142" s="26">
        <v>-492.92888786727855</v>
      </c>
    </row>
    <row r="143" spans="1:2" x14ac:dyDescent="0.25">
      <c r="A143" s="5" t="s">
        <v>258</v>
      </c>
      <c r="B143" s="26">
        <v>-1677.7555038291605</v>
      </c>
    </row>
    <row r="144" spans="1:2" x14ac:dyDescent="0.25">
      <c r="A144" s="5" t="s">
        <v>374</v>
      </c>
      <c r="B144" s="26">
        <v>0</v>
      </c>
    </row>
    <row r="145" spans="1:2" x14ac:dyDescent="0.25">
      <c r="A145" s="5" t="s">
        <v>182</v>
      </c>
      <c r="B145" s="26">
        <v>-5866.4604584416638</v>
      </c>
    </row>
    <row r="146" spans="1:2" x14ac:dyDescent="0.25">
      <c r="A146" s="5" t="s">
        <v>105</v>
      </c>
      <c r="B146" s="26">
        <v>-5204.8460052610644</v>
      </c>
    </row>
    <row r="147" spans="1:2" x14ac:dyDescent="0.25">
      <c r="A147" s="5" t="s">
        <v>267</v>
      </c>
      <c r="B147" s="26">
        <v>-1976.9889588221365</v>
      </c>
    </row>
    <row r="148" spans="1:2" x14ac:dyDescent="0.25">
      <c r="A148" s="5" t="s">
        <v>51</v>
      </c>
      <c r="B148" s="26">
        <v>-6282.0418074655836</v>
      </c>
    </row>
    <row r="149" spans="1:2" x14ac:dyDescent="0.25">
      <c r="A149" s="5" t="s">
        <v>244</v>
      </c>
      <c r="B149" s="26">
        <v>-236.60670782355942</v>
      </c>
    </row>
    <row r="150" spans="1:2" x14ac:dyDescent="0.25">
      <c r="A150" s="5" t="s">
        <v>286</v>
      </c>
      <c r="B150" s="26">
        <v>-186.81297521572455</v>
      </c>
    </row>
    <row r="151" spans="1:2" x14ac:dyDescent="0.25">
      <c r="A151" s="5" t="s">
        <v>73</v>
      </c>
      <c r="B151" s="26">
        <v>-10296.317588966433</v>
      </c>
    </row>
    <row r="152" spans="1:2" x14ac:dyDescent="0.25">
      <c r="A152" s="5" t="s">
        <v>372</v>
      </c>
      <c r="B152" s="26">
        <v>-1409.7489635043328</v>
      </c>
    </row>
    <row r="153" spans="1:2" x14ac:dyDescent="0.25">
      <c r="A153" s="5" t="s">
        <v>360</v>
      </c>
      <c r="B153" s="26">
        <v>-5866.4604584416638</v>
      </c>
    </row>
    <row r="154" spans="1:2" x14ac:dyDescent="0.25">
      <c r="A154" s="5" t="s">
        <v>289</v>
      </c>
      <c r="B154" s="26">
        <v>-286.22513004183713</v>
      </c>
    </row>
    <row r="155" spans="1:2" x14ac:dyDescent="0.25">
      <c r="A155" s="5" t="s">
        <v>421</v>
      </c>
      <c r="B155" s="26">
        <v>-5866.4604584416638</v>
      </c>
    </row>
    <row r="156" spans="1:2" x14ac:dyDescent="0.25">
      <c r="A156" s="5" t="s">
        <v>61</v>
      </c>
      <c r="B156" s="26">
        <v>-5975.9258948140305</v>
      </c>
    </row>
    <row r="157" spans="1:2" x14ac:dyDescent="0.25">
      <c r="A157" s="5" t="s">
        <v>223</v>
      </c>
      <c r="B157" s="26">
        <v>-5866.4604584416638</v>
      </c>
    </row>
    <row r="158" spans="1:2" x14ac:dyDescent="0.25">
      <c r="A158" s="5" t="s">
        <v>296</v>
      </c>
      <c r="B158" s="26">
        <v>-1604.7798759282557</v>
      </c>
    </row>
    <row r="159" spans="1:2" x14ac:dyDescent="0.25">
      <c r="A159" s="5" t="s">
        <v>204</v>
      </c>
      <c r="B159" s="26">
        <v>-3645.2744292558195</v>
      </c>
    </row>
    <row r="160" spans="1:2" x14ac:dyDescent="0.25">
      <c r="A160" s="5" t="s">
        <v>53</v>
      </c>
      <c r="B160" s="26">
        <v>-2774.6960472947808</v>
      </c>
    </row>
    <row r="161" spans="1:2" x14ac:dyDescent="0.25">
      <c r="A161" s="5" t="s">
        <v>217</v>
      </c>
      <c r="B161" s="26">
        <v>-5866.4604584416638</v>
      </c>
    </row>
    <row r="162" spans="1:2" x14ac:dyDescent="0.25">
      <c r="A162" s="5" t="s">
        <v>352</v>
      </c>
      <c r="B162" s="26">
        <v>0</v>
      </c>
    </row>
    <row r="163" spans="1:2" x14ac:dyDescent="0.25">
      <c r="A163" s="5" t="s">
        <v>231</v>
      </c>
      <c r="B163" s="26">
        <v>-4062.9509659856026</v>
      </c>
    </row>
    <row r="164" spans="1:2" x14ac:dyDescent="0.25">
      <c r="A164" s="5" t="s">
        <v>259</v>
      </c>
      <c r="B164" s="26">
        <v>-3225.9554122131226</v>
      </c>
    </row>
    <row r="165" spans="1:2" x14ac:dyDescent="0.25">
      <c r="A165" s="5" t="s">
        <v>341</v>
      </c>
      <c r="B165" s="26">
        <v>-1784.0311818700688</v>
      </c>
    </row>
    <row r="166" spans="1:2" x14ac:dyDescent="0.25">
      <c r="A166" s="5" t="s">
        <v>154</v>
      </c>
      <c r="B166" s="26">
        <v>-41291.169449494198</v>
      </c>
    </row>
    <row r="167" spans="1:2" x14ac:dyDescent="0.25">
      <c r="A167" s="5" t="s">
        <v>86</v>
      </c>
      <c r="B167" s="26">
        <v>-9214.4434702104663</v>
      </c>
    </row>
    <row r="168" spans="1:2" x14ac:dyDescent="0.25">
      <c r="A168" s="5" t="s">
        <v>155</v>
      </c>
      <c r="B168" s="26">
        <v>-4690.5519669255746</v>
      </c>
    </row>
    <row r="169" spans="1:2" x14ac:dyDescent="0.25">
      <c r="A169" s="5" t="s">
        <v>343</v>
      </c>
      <c r="B169" s="26">
        <v>-264.81632099436149</v>
      </c>
    </row>
    <row r="170" spans="1:2" x14ac:dyDescent="0.25">
      <c r="A170" s="5" t="s">
        <v>250</v>
      </c>
      <c r="B170" s="26">
        <v>-2277.1976959261428</v>
      </c>
    </row>
    <row r="171" spans="1:2" x14ac:dyDescent="0.25">
      <c r="A171" s="5" t="s">
        <v>342</v>
      </c>
      <c r="B171" s="26">
        <v>-372.21700167318994</v>
      </c>
    </row>
    <row r="172" spans="1:2" x14ac:dyDescent="0.25">
      <c r="A172" s="5" t="s">
        <v>417</v>
      </c>
      <c r="B172" s="26">
        <v>-218.33408877685739</v>
      </c>
    </row>
    <row r="173" spans="1:2" x14ac:dyDescent="0.25">
      <c r="A173" s="5" t="s">
        <v>80</v>
      </c>
      <c r="B173" s="26">
        <v>-6678.4044567073761</v>
      </c>
    </row>
    <row r="174" spans="1:2" x14ac:dyDescent="0.25">
      <c r="A174" s="5" t="s">
        <v>260</v>
      </c>
      <c r="B174" s="26">
        <v>-2960.4594134311528</v>
      </c>
    </row>
    <row r="175" spans="1:2" x14ac:dyDescent="0.25">
      <c r="A175" s="5" t="s">
        <v>12</v>
      </c>
      <c r="B175" s="26">
        <v>-9745.3091590949898</v>
      </c>
    </row>
    <row r="176" spans="1:2" x14ac:dyDescent="0.25">
      <c r="A176" s="5" t="s">
        <v>225</v>
      </c>
      <c r="B176" s="26">
        <v>-5712.1348808515877</v>
      </c>
    </row>
    <row r="177" spans="1:2" x14ac:dyDescent="0.25">
      <c r="A177" s="5" t="s">
        <v>290</v>
      </c>
      <c r="B177" s="26">
        <v>-141.28382899470921</v>
      </c>
    </row>
    <row r="178" spans="1:2" x14ac:dyDescent="0.25">
      <c r="A178" s="5" t="s">
        <v>125</v>
      </c>
      <c r="B178" s="26">
        <v>-11705.471642650602</v>
      </c>
    </row>
    <row r="179" spans="1:2" x14ac:dyDescent="0.25">
      <c r="A179" s="5" t="s">
        <v>81</v>
      </c>
      <c r="B179" s="26">
        <v>-6199.4494642801528</v>
      </c>
    </row>
    <row r="180" spans="1:2" x14ac:dyDescent="0.25">
      <c r="A180" s="5" t="s">
        <v>137</v>
      </c>
      <c r="B180" s="26">
        <v>-7573.5228176873879</v>
      </c>
    </row>
    <row r="181" spans="1:2" x14ac:dyDescent="0.25">
      <c r="A181" s="5" t="s">
        <v>68</v>
      </c>
      <c r="B181" s="26">
        <v>-6442.1824048143872</v>
      </c>
    </row>
    <row r="182" spans="1:2" x14ac:dyDescent="0.25">
      <c r="A182" s="5" t="s">
        <v>91</v>
      </c>
      <c r="B182" s="26">
        <v>-42696.488183067231</v>
      </c>
    </row>
    <row r="183" spans="1:2" x14ac:dyDescent="0.25">
      <c r="A183" s="5" t="s">
        <v>183</v>
      </c>
      <c r="B183" s="26">
        <v>-5866.4604584416638</v>
      </c>
    </row>
    <row r="184" spans="1:2" x14ac:dyDescent="0.25">
      <c r="A184" s="5" t="s">
        <v>130</v>
      </c>
      <c r="B184" s="26">
        <v>-43942.19009557832</v>
      </c>
    </row>
    <row r="185" spans="1:2" x14ac:dyDescent="0.25">
      <c r="A185" s="5" t="s">
        <v>7</v>
      </c>
      <c r="B185" s="26">
        <v>-10907.822288940966</v>
      </c>
    </row>
    <row r="186" spans="1:2" x14ac:dyDescent="0.25">
      <c r="A186" s="5" t="s">
        <v>300</v>
      </c>
      <c r="B186" s="26">
        <v>-372.21700167318994</v>
      </c>
    </row>
    <row r="187" spans="1:2" x14ac:dyDescent="0.25">
      <c r="A187" s="5" t="s">
        <v>82</v>
      </c>
      <c r="B187" s="26">
        <v>-7573.5228176873879</v>
      </c>
    </row>
    <row r="188" spans="1:2" x14ac:dyDescent="0.25">
      <c r="A188" s="5" t="s">
        <v>135</v>
      </c>
      <c r="B188" s="26">
        <v>-492.92888786727855</v>
      </c>
    </row>
    <row r="189" spans="1:2" x14ac:dyDescent="0.25">
      <c r="A189" s="5" t="s">
        <v>301</v>
      </c>
      <c r="B189" s="26">
        <v>0</v>
      </c>
    </row>
    <row r="190" spans="1:2" x14ac:dyDescent="0.25">
      <c r="A190" s="5" t="s">
        <v>156</v>
      </c>
      <c r="B190" s="26">
        <v>-8748.2866150410664</v>
      </c>
    </row>
    <row r="191" spans="1:2" x14ac:dyDescent="0.25">
      <c r="A191" s="5" t="s">
        <v>228</v>
      </c>
      <c r="B191" s="26">
        <v>-4690.5519669255746</v>
      </c>
    </row>
    <row r="192" spans="1:2" x14ac:dyDescent="0.25">
      <c r="A192" s="5" t="s">
        <v>157</v>
      </c>
      <c r="B192" s="26">
        <v>-7276.2094219459968</v>
      </c>
    </row>
    <row r="193" spans="1:2" x14ac:dyDescent="0.25">
      <c r="A193" s="5" t="s">
        <v>184</v>
      </c>
      <c r="B193" s="26">
        <v>-5866.4604584416638</v>
      </c>
    </row>
    <row r="194" spans="1:2" x14ac:dyDescent="0.25">
      <c r="A194" s="5" t="s">
        <v>261</v>
      </c>
      <c r="B194" s="26">
        <v>-3459.6358246003997</v>
      </c>
    </row>
    <row r="195" spans="1:2" x14ac:dyDescent="0.25">
      <c r="A195" s="5" t="s">
        <v>237</v>
      </c>
      <c r="B195" s="26">
        <v>-3783.4224850365827</v>
      </c>
    </row>
    <row r="196" spans="1:2" x14ac:dyDescent="0.25">
      <c r="A196" s="5" t="s">
        <v>251</v>
      </c>
      <c r="B196" s="26">
        <v>-2010.4947677883567</v>
      </c>
    </row>
    <row r="197" spans="1:2" x14ac:dyDescent="0.25">
      <c r="A197" s="5" t="s">
        <v>99</v>
      </c>
      <c r="B197" s="26">
        <v>-5975.9258948140305</v>
      </c>
    </row>
    <row r="198" spans="1:2" x14ac:dyDescent="0.25">
      <c r="A198" s="5" t="s">
        <v>297</v>
      </c>
      <c r="B198" s="26">
        <v>-86.479212779901815</v>
      </c>
    </row>
    <row r="199" spans="1:2" x14ac:dyDescent="0.25">
      <c r="A199" s="5" t="s">
        <v>185</v>
      </c>
      <c r="B199" s="26">
        <v>0</v>
      </c>
    </row>
    <row r="200" spans="1:2" x14ac:dyDescent="0.25">
      <c r="A200" s="5" t="s">
        <v>388</v>
      </c>
      <c r="B200" s="26">
        <v>0</v>
      </c>
    </row>
    <row r="201" spans="1:2" x14ac:dyDescent="0.25">
      <c r="A201" s="5" t="s">
        <v>10</v>
      </c>
      <c r="B201" s="26">
        <v>-10659.104325680542</v>
      </c>
    </row>
    <row r="202" spans="1:2" x14ac:dyDescent="0.25">
      <c r="A202" s="5" t="s">
        <v>76</v>
      </c>
      <c r="B202" s="26">
        <v>-7491.5704804647203</v>
      </c>
    </row>
    <row r="203" spans="1:2" x14ac:dyDescent="0.25">
      <c r="A203" s="5" t="s">
        <v>262</v>
      </c>
      <c r="B203" s="26">
        <v>-1885.0121909610152</v>
      </c>
    </row>
    <row r="204" spans="1:2" x14ac:dyDescent="0.25">
      <c r="A204" s="5" t="s">
        <v>263</v>
      </c>
      <c r="B204" s="26">
        <v>-2035.6400279264908</v>
      </c>
    </row>
    <row r="205" spans="1:2" x14ac:dyDescent="0.25">
      <c r="A205" s="5" t="s">
        <v>302</v>
      </c>
      <c r="B205" s="26">
        <v>-718.19749753381109</v>
      </c>
    </row>
    <row r="206" spans="1:2" x14ac:dyDescent="0.25">
      <c r="A206" s="5" t="s">
        <v>112</v>
      </c>
      <c r="B206" s="26">
        <v>0</v>
      </c>
    </row>
    <row r="207" spans="1:2" x14ac:dyDescent="0.25">
      <c r="A207" s="5" t="s">
        <v>17</v>
      </c>
      <c r="B207" s="26">
        <v>-7169.2797299339582</v>
      </c>
    </row>
    <row r="208" spans="1:2" x14ac:dyDescent="0.25">
      <c r="A208" s="5" t="s">
        <v>373</v>
      </c>
      <c r="B208" s="26">
        <v>-473.30215621748982</v>
      </c>
    </row>
    <row r="209" spans="1:2" x14ac:dyDescent="0.25">
      <c r="A209" s="5" t="s">
        <v>245</v>
      </c>
      <c r="B209" s="26">
        <v>-342.7510229109115</v>
      </c>
    </row>
    <row r="210" spans="1:2" x14ac:dyDescent="0.25">
      <c r="A210" s="5" t="s">
        <v>316</v>
      </c>
      <c r="B210" s="26">
        <v>-2869.7596744739517</v>
      </c>
    </row>
    <row r="211" spans="1:2" x14ac:dyDescent="0.25">
      <c r="A211" s="5" t="s">
        <v>303</v>
      </c>
      <c r="B211" s="26">
        <v>-372.21700167318994</v>
      </c>
    </row>
    <row r="212" spans="1:2" x14ac:dyDescent="0.25">
      <c r="A212" s="5" t="s">
        <v>132</v>
      </c>
      <c r="B212" s="26">
        <v>0</v>
      </c>
    </row>
    <row r="213" spans="1:2" x14ac:dyDescent="0.25">
      <c r="A213" s="5" t="s">
        <v>234</v>
      </c>
      <c r="B213" s="26">
        <v>-3239.4013997940028</v>
      </c>
    </row>
    <row r="214" spans="1:2" x14ac:dyDescent="0.25">
      <c r="A214" s="5" t="s">
        <v>356</v>
      </c>
      <c r="B214" s="26">
        <v>0</v>
      </c>
    </row>
    <row r="215" spans="1:2" x14ac:dyDescent="0.25">
      <c r="A215" s="5" t="s">
        <v>318</v>
      </c>
      <c r="B215" s="26">
        <v>-1418.7455280809131</v>
      </c>
    </row>
    <row r="216" spans="1:2" x14ac:dyDescent="0.25">
      <c r="A216" s="5" t="s">
        <v>186</v>
      </c>
      <c r="B216" s="26">
        <v>-13881.02077746157</v>
      </c>
    </row>
    <row r="217" spans="1:2" x14ac:dyDescent="0.25">
      <c r="A217" s="5" t="s">
        <v>50</v>
      </c>
      <c r="B217" s="26">
        <v>-7602.9093943657172</v>
      </c>
    </row>
    <row r="218" spans="1:2" x14ac:dyDescent="0.25">
      <c r="A218" s="5" t="s">
        <v>284</v>
      </c>
      <c r="B218" s="26">
        <v>-1846.9011216713927</v>
      </c>
    </row>
    <row r="219" spans="1:2" x14ac:dyDescent="0.25">
      <c r="A219" s="5" t="s">
        <v>353</v>
      </c>
      <c r="B219" s="26">
        <v>-181.47776715807433</v>
      </c>
    </row>
    <row r="220" spans="1:2" x14ac:dyDescent="0.25">
      <c r="A220" s="5" t="s">
        <v>187</v>
      </c>
      <c r="B220" s="26">
        <v>-5866.4604584416638</v>
      </c>
    </row>
    <row r="221" spans="1:2" x14ac:dyDescent="0.25">
      <c r="A221" s="5" t="s">
        <v>335</v>
      </c>
      <c r="B221" s="26">
        <v>0</v>
      </c>
    </row>
    <row r="222" spans="1:2" x14ac:dyDescent="0.25">
      <c r="A222" s="5" t="s">
        <v>213</v>
      </c>
      <c r="B222" s="26">
        <v>-321.98855113395211</v>
      </c>
    </row>
    <row r="223" spans="1:2" x14ac:dyDescent="0.25">
      <c r="A223" s="5" t="s">
        <v>11</v>
      </c>
      <c r="B223" s="26">
        <v>-9729.4020323038876</v>
      </c>
    </row>
    <row r="224" spans="1:2" x14ac:dyDescent="0.25">
      <c r="A224" s="5" t="s">
        <v>219</v>
      </c>
      <c r="B224" s="26">
        <v>-5866.4604584416638</v>
      </c>
    </row>
    <row r="225" spans="1:2" x14ac:dyDescent="0.25">
      <c r="A225" s="5" t="s">
        <v>265</v>
      </c>
      <c r="B225" s="26">
        <v>-3534.0815176376518</v>
      </c>
    </row>
    <row r="226" spans="1:2" x14ac:dyDescent="0.25">
      <c r="A226" s="5" t="s">
        <v>3</v>
      </c>
      <c r="B226" s="26">
        <v>-10907.822288940966</v>
      </c>
    </row>
    <row r="227" spans="1:2" x14ac:dyDescent="0.25">
      <c r="A227" s="5" t="s">
        <v>363</v>
      </c>
      <c r="B227" s="26">
        <v>0</v>
      </c>
    </row>
    <row r="228" spans="1:2" x14ac:dyDescent="0.25">
      <c r="A228" s="5" t="s">
        <v>252</v>
      </c>
      <c r="B228" s="26">
        <v>-2035.6400279264908</v>
      </c>
    </row>
    <row r="229" spans="1:2" x14ac:dyDescent="0.25">
      <c r="A229" s="5" t="s">
        <v>71</v>
      </c>
      <c r="B229" s="26">
        <v>-6277.1538110382944</v>
      </c>
    </row>
    <row r="230" spans="1:2" x14ac:dyDescent="0.25">
      <c r="A230" s="5" t="s">
        <v>65</v>
      </c>
      <c r="B230" s="26">
        <v>-6603.3615977528143</v>
      </c>
    </row>
    <row r="231" spans="1:2" x14ac:dyDescent="0.25">
      <c r="A231" s="5" t="s">
        <v>336</v>
      </c>
      <c r="B231" s="26">
        <v>-602.6312562034135</v>
      </c>
    </row>
    <row r="232" spans="1:2" x14ac:dyDescent="0.25">
      <c r="A232" s="5" t="s">
        <v>69</v>
      </c>
      <c r="B232" s="26">
        <v>-5796.5240637268525</v>
      </c>
    </row>
    <row r="233" spans="1:2" x14ac:dyDescent="0.25">
      <c r="A233" s="5" t="s">
        <v>19</v>
      </c>
      <c r="B233" s="26">
        <v>0</v>
      </c>
    </row>
    <row r="234" spans="1:2" x14ac:dyDescent="0.25">
      <c r="A234" s="5" t="s">
        <v>5</v>
      </c>
      <c r="B234" s="26">
        <v>-6795.7614761941595</v>
      </c>
    </row>
    <row r="235" spans="1:2" x14ac:dyDescent="0.25">
      <c r="A235" s="5" t="s">
        <v>188</v>
      </c>
      <c r="B235" s="26">
        <v>-181.47776715807433</v>
      </c>
    </row>
    <row r="236" spans="1:2" x14ac:dyDescent="0.25">
      <c r="A236" s="5" t="s">
        <v>418</v>
      </c>
      <c r="B236" s="26">
        <v>-429.44061146910906</v>
      </c>
    </row>
    <row r="237" spans="1:2" x14ac:dyDescent="0.25">
      <c r="A237" s="5" t="s">
        <v>288</v>
      </c>
      <c r="B237" s="26">
        <v>0</v>
      </c>
    </row>
    <row r="238" spans="1:2" x14ac:dyDescent="0.25">
      <c r="A238" s="5" t="s">
        <v>285</v>
      </c>
      <c r="B238" s="26">
        <v>-1330.6935455213136</v>
      </c>
    </row>
    <row r="239" spans="1:2" x14ac:dyDescent="0.25">
      <c r="A239" s="5" t="s">
        <v>264</v>
      </c>
      <c r="B239" s="26">
        <v>-3144.6990285386241</v>
      </c>
    </row>
    <row r="240" spans="1:2" x14ac:dyDescent="0.25">
      <c r="A240" s="5" t="s">
        <v>321</v>
      </c>
      <c r="B240" s="26">
        <v>-181.47776715807433</v>
      </c>
    </row>
    <row r="241" spans="1:2" x14ac:dyDescent="0.25">
      <c r="A241" s="5" t="s">
        <v>268</v>
      </c>
      <c r="B241" s="26">
        <v>-2155.6653494865964</v>
      </c>
    </row>
    <row r="242" spans="1:2" x14ac:dyDescent="0.25">
      <c r="A242" s="5" t="s">
        <v>102</v>
      </c>
      <c r="B242" s="26">
        <v>-2155.6653494865964</v>
      </c>
    </row>
    <row r="243" spans="1:2" x14ac:dyDescent="0.25">
      <c r="A243" s="5" t="s">
        <v>85</v>
      </c>
      <c r="B243" s="26">
        <v>-5839.2939782478934</v>
      </c>
    </row>
    <row r="244" spans="1:2" x14ac:dyDescent="0.25">
      <c r="A244" s="5" t="s">
        <v>327</v>
      </c>
      <c r="B244" s="26">
        <v>-957.03410326288292</v>
      </c>
    </row>
    <row r="245" spans="1:2" x14ac:dyDescent="0.25">
      <c r="A245" s="5" t="s">
        <v>189</v>
      </c>
      <c r="B245" s="26">
        <v>-2791.8464719857302</v>
      </c>
    </row>
    <row r="246" spans="1:2" x14ac:dyDescent="0.25">
      <c r="A246" s="5" t="s">
        <v>362</v>
      </c>
      <c r="B246" s="26">
        <v>-2003.9183452613036</v>
      </c>
    </row>
    <row r="247" spans="1:2" x14ac:dyDescent="0.25">
      <c r="A247" s="5" t="s">
        <v>59</v>
      </c>
      <c r="B247" s="26">
        <v>-6623.7054812999904</v>
      </c>
    </row>
    <row r="248" spans="1:2" x14ac:dyDescent="0.25">
      <c r="A248" s="5" t="s">
        <v>337</v>
      </c>
      <c r="B248" s="26">
        <v>-181.47776715807433</v>
      </c>
    </row>
    <row r="249" spans="1:2" x14ac:dyDescent="0.25">
      <c r="A249" s="5" t="s">
        <v>131</v>
      </c>
      <c r="B249" s="26">
        <v>-39672.818640512705</v>
      </c>
    </row>
    <row r="250" spans="1:2" x14ac:dyDescent="0.25">
      <c r="A250" s="5" t="s">
        <v>209</v>
      </c>
      <c r="B250" s="26">
        <v>0</v>
      </c>
    </row>
    <row r="251" spans="1:2" x14ac:dyDescent="0.25">
      <c r="A251" s="5" t="s">
        <v>6</v>
      </c>
      <c r="B251" s="26">
        <v>-10804.200851401358</v>
      </c>
    </row>
    <row r="252" spans="1:2" x14ac:dyDescent="0.25">
      <c r="A252" s="5" t="s">
        <v>304</v>
      </c>
      <c r="B252" s="26">
        <v>0</v>
      </c>
    </row>
    <row r="253" spans="1:2" x14ac:dyDescent="0.25">
      <c r="A253" s="5" t="s">
        <v>190</v>
      </c>
      <c r="B253" s="26">
        <v>-41291.169449494198</v>
      </c>
    </row>
    <row r="254" spans="1:2" x14ac:dyDescent="0.25">
      <c r="A254" s="5" t="s">
        <v>106</v>
      </c>
      <c r="B254" s="26">
        <v>-5866.4604584416638</v>
      </c>
    </row>
    <row r="255" spans="1:2" x14ac:dyDescent="0.25">
      <c r="A255" s="5" t="s">
        <v>291</v>
      </c>
      <c r="B255" s="26">
        <v>-105.92351768602759</v>
      </c>
    </row>
    <row r="256" spans="1:2" x14ac:dyDescent="0.25">
      <c r="A256" s="5" t="s">
        <v>305</v>
      </c>
      <c r="B256" s="26">
        <v>0</v>
      </c>
    </row>
    <row r="257" spans="1:2" x14ac:dyDescent="0.25">
      <c r="A257" s="5" t="s">
        <v>354</v>
      </c>
      <c r="B257" s="26">
        <v>0</v>
      </c>
    </row>
    <row r="258" spans="1:2" x14ac:dyDescent="0.25">
      <c r="A258" s="5" t="s">
        <v>271</v>
      </c>
      <c r="B258" s="26">
        <v>0</v>
      </c>
    </row>
    <row r="259" spans="1:2" x14ac:dyDescent="0.25">
      <c r="A259" s="5" t="s">
        <v>191</v>
      </c>
      <c r="B259" s="26">
        <v>-4062.9509659856026</v>
      </c>
    </row>
    <row r="260" spans="1:2" x14ac:dyDescent="0.25">
      <c r="A260" s="5" t="s">
        <v>287</v>
      </c>
      <c r="B260" s="26">
        <v>0</v>
      </c>
    </row>
    <row r="261" spans="1:2" x14ac:dyDescent="0.25">
      <c r="A261" s="5" t="s">
        <v>16</v>
      </c>
      <c r="B261" s="26">
        <v>-9745.3091590949898</v>
      </c>
    </row>
    <row r="262" spans="1:2" x14ac:dyDescent="0.25">
      <c r="A262" s="5" t="s">
        <v>346</v>
      </c>
      <c r="B262" s="26">
        <v>-957.03410326288292</v>
      </c>
    </row>
    <row r="263" spans="1:2" x14ac:dyDescent="0.25">
      <c r="A263" s="5" t="s">
        <v>159</v>
      </c>
      <c r="B263" s="26">
        <v>-2837.8158649726251</v>
      </c>
    </row>
    <row r="264" spans="1:2" x14ac:dyDescent="0.25">
      <c r="A264" s="5" t="s">
        <v>107</v>
      </c>
      <c r="B264" s="26">
        <v>-5866.4604584416638</v>
      </c>
    </row>
    <row r="265" spans="1:2" x14ac:dyDescent="0.25">
      <c r="A265" s="5" t="s">
        <v>192</v>
      </c>
      <c r="B265" s="26">
        <v>-5772.3558933811901</v>
      </c>
    </row>
    <row r="266" spans="1:2" x14ac:dyDescent="0.25">
      <c r="A266" s="5" t="s">
        <v>328</v>
      </c>
      <c r="B266" s="26">
        <v>0</v>
      </c>
    </row>
    <row r="267" spans="1:2" x14ac:dyDescent="0.25">
      <c r="A267" s="5" t="s">
        <v>160</v>
      </c>
      <c r="B267" s="26">
        <v>0</v>
      </c>
    </row>
    <row r="268" spans="1:2" x14ac:dyDescent="0.25">
      <c r="A268" s="5" t="s">
        <v>84</v>
      </c>
      <c r="B268" s="26">
        <v>-5975.9258948140305</v>
      </c>
    </row>
    <row r="269" spans="1:2" x14ac:dyDescent="0.25">
      <c r="A269" s="5" t="s">
        <v>77</v>
      </c>
      <c r="B269" s="26">
        <v>-8824.7843155358823</v>
      </c>
    </row>
    <row r="270" spans="1:2" x14ac:dyDescent="0.25">
      <c r="A270" s="5" t="s">
        <v>198</v>
      </c>
      <c r="B270" s="26">
        <v>-6379.2350429692879</v>
      </c>
    </row>
    <row r="271" spans="1:2" x14ac:dyDescent="0.25">
      <c r="A271" s="5" t="s">
        <v>322</v>
      </c>
      <c r="B271" s="26">
        <v>0</v>
      </c>
    </row>
    <row r="272" spans="1:2" x14ac:dyDescent="0.25">
      <c r="A272" s="5" t="s">
        <v>419</v>
      </c>
      <c r="B272" s="26">
        <v>-3117.0919009901891</v>
      </c>
    </row>
    <row r="273" spans="1:2" x14ac:dyDescent="0.25">
      <c r="A273" s="5" t="s">
        <v>126</v>
      </c>
      <c r="B273" s="26">
        <v>-43945.200095578322</v>
      </c>
    </row>
    <row r="274" spans="1:2" x14ac:dyDescent="0.25">
      <c r="A274" s="5" t="s">
        <v>129</v>
      </c>
      <c r="B274" s="26">
        <v>-43945.200095578322</v>
      </c>
    </row>
    <row r="275" spans="1:2" x14ac:dyDescent="0.25">
      <c r="A275" s="5" t="s">
        <v>306</v>
      </c>
      <c r="B275" s="26">
        <v>0</v>
      </c>
    </row>
    <row r="276" spans="1:2" x14ac:dyDescent="0.25">
      <c r="A276" s="5" t="s">
        <v>4</v>
      </c>
      <c r="B276" s="26">
        <v>0</v>
      </c>
    </row>
    <row r="277" spans="1:2" x14ac:dyDescent="0.25">
      <c r="A277" s="5" t="s">
        <v>378</v>
      </c>
      <c r="B277" s="26">
        <v>0</v>
      </c>
    </row>
    <row r="278" spans="1:2" x14ac:dyDescent="0.25">
      <c r="A278" s="5" t="s">
        <v>338</v>
      </c>
      <c r="B278" s="26">
        <v>-1604.7798759282557</v>
      </c>
    </row>
    <row r="279" spans="1:2" x14ac:dyDescent="0.25">
      <c r="A279" s="5" t="s">
        <v>329</v>
      </c>
      <c r="B279" s="26">
        <v>-86.479212779901815</v>
      </c>
    </row>
    <row r="280" spans="1:2" x14ac:dyDescent="0.25">
      <c r="A280" s="5" t="s">
        <v>355</v>
      </c>
      <c r="B280" s="26">
        <v>0</v>
      </c>
    </row>
    <row r="281" spans="1:2" x14ac:dyDescent="0.25">
      <c r="A281" s="5" t="s">
        <v>344</v>
      </c>
      <c r="B281" s="26">
        <v>0</v>
      </c>
    </row>
    <row r="282" spans="1:2" x14ac:dyDescent="0.25">
      <c r="A282" s="5" t="s">
        <v>83</v>
      </c>
      <c r="B282" s="26">
        <v>-5975.9258948140305</v>
      </c>
    </row>
    <row r="283" spans="1:2" x14ac:dyDescent="0.25">
      <c r="A283" s="5" t="s">
        <v>52</v>
      </c>
      <c r="B283" s="26">
        <v>-7084.1779546160324</v>
      </c>
    </row>
    <row r="284" spans="1:2" x14ac:dyDescent="0.25">
      <c r="A284" s="5" t="s">
        <v>58</v>
      </c>
      <c r="B284" s="26">
        <v>-42696.488183067231</v>
      </c>
    </row>
    <row r="285" spans="1:2" x14ac:dyDescent="0.25">
      <c r="A285" s="5" t="s">
        <v>193</v>
      </c>
      <c r="B285" s="26">
        <v>-2155.6653494865964</v>
      </c>
    </row>
    <row r="286" spans="1:2" x14ac:dyDescent="0.25">
      <c r="A286" s="5" t="s">
        <v>63</v>
      </c>
      <c r="B286" s="26">
        <v>-4981.2901497447847</v>
      </c>
    </row>
    <row r="287" spans="1:2" x14ac:dyDescent="0.25">
      <c r="A287" s="5" t="s">
        <v>307</v>
      </c>
      <c r="B287" s="26">
        <v>0</v>
      </c>
    </row>
    <row r="288" spans="1:2" x14ac:dyDescent="0.25">
      <c r="A288" s="5" t="s">
        <v>194</v>
      </c>
      <c r="B288" s="26">
        <v>-5866.4604584416638</v>
      </c>
    </row>
    <row r="289" spans="1:2" x14ac:dyDescent="0.25">
      <c r="A289" s="5" t="s">
        <v>298</v>
      </c>
      <c r="B289" s="26">
        <v>-372.21700167318994</v>
      </c>
    </row>
    <row r="290" spans="1:2" x14ac:dyDescent="0.25">
      <c r="A290" s="5" t="s">
        <v>140</v>
      </c>
      <c r="B290" s="26">
        <v>-43945.200095578322</v>
      </c>
    </row>
    <row r="291" spans="1:2" x14ac:dyDescent="0.25">
      <c r="A291" s="5" t="s">
        <v>292</v>
      </c>
      <c r="B291" s="26">
        <v>0</v>
      </c>
    </row>
    <row r="292" spans="1:2" x14ac:dyDescent="0.25">
      <c r="A292" s="5" t="s">
        <v>2</v>
      </c>
      <c r="B292" s="26">
        <v>-5866.4604584416638</v>
      </c>
    </row>
    <row r="293" spans="1:2" x14ac:dyDescent="0.25">
      <c r="A293" s="5" t="s">
        <v>233</v>
      </c>
      <c r="B293" s="26">
        <v>-578.71335129819317</v>
      </c>
    </row>
    <row r="294" spans="1:2" x14ac:dyDescent="0.25">
      <c r="A294" s="5" t="s">
        <v>161</v>
      </c>
      <c r="B294" s="26">
        <v>-268.85637491397921</v>
      </c>
    </row>
    <row r="295" spans="1:2" x14ac:dyDescent="0.25">
      <c r="A295" s="5" t="s">
        <v>108</v>
      </c>
      <c r="B295" s="26">
        <v>-5866.4604584416638</v>
      </c>
    </row>
    <row r="296" spans="1:2" x14ac:dyDescent="0.25">
      <c r="A296" s="5" t="s">
        <v>162</v>
      </c>
      <c r="B296" s="26">
        <v>-7309.7682799148688</v>
      </c>
    </row>
    <row r="297" spans="1:2" x14ac:dyDescent="0.25">
      <c r="A297" s="5" t="s">
        <v>18</v>
      </c>
      <c r="B297" s="26">
        <v>-9565.2801804294395</v>
      </c>
    </row>
    <row r="298" spans="1:2" x14ac:dyDescent="0.25">
      <c r="A298" s="5" t="s">
        <v>13</v>
      </c>
      <c r="B298" s="26">
        <v>-9389.9513911963386</v>
      </c>
    </row>
    <row r="299" spans="1:2" x14ac:dyDescent="0.25">
      <c r="A299" s="5" t="s">
        <v>79</v>
      </c>
      <c r="B299" s="26">
        <v>-7816.0578777940827</v>
      </c>
    </row>
    <row r="300" spans="1:2" x14ac:dyDescent="0.25">
      <c r="A300" s="5" t="s">
        <v>195</v>
      </c>
      <c r="B300" s="26">
        <v>-5866.4604584416638</v>
      </c>
    </row>
    <row r="301" spans="1:2" x14ac:dyDescent="0.25">
      <c r="A301" s="5" t="s">
        <v>88</v>
      </c>
      <c r="B301" s="26">
        <v>-8393.8859462747987</v>
      </c>
    </row>
    <row r="302" spans="1:2" x14ac:dyDescent="0.25">
      <c r="A302" s="5" t="s">
        <v>67</v>
      </c>
      <c r="B302" s="26">
        <v>-5938.3136542416432</v>
      </c>
    </row>
    <row r="303" spans="1:2" x14ac:dyDescent="0.25">
      <c r="A303" s="5" t="s">
        <v>227</v>
      </c>
      <c r="B303" s="26">
        <v>0</v>
      </c>
    </row>
    <row r="304" spans="1:2" x14ac:dyDescent="0.25">
      <c r="A304" s="5" t="s">
        <v>196</v>
      </c>
      <c r="B304" s="26">
        <v>-5866.4604584416638</v>
      </c>
    </row>
    <row r="305" spans="1:2" x14ac:dyDescent="0.25">
      <c r="A305" s="5" t="s">
        <v>387</v>
      </c>
      <c r="B305" s="26">
        <v>0</v>
      </c>
    </row>
    <row r="306" spans="1:2" x14ac:dyDescent="0.25">
      <c r="A306" s="5" t="s">
        <v>253</v>
      </c>
      <c r="B306" s="26">
        <v>-3318.8094219253467</v>
      </c>
    </row>
    <row r="307" spans="1:2" x14ac:dyDescent="0.25">
      <c r="A307" s="5" t="s">
        <v>199</v>
      </c>
      <c r="B307" s="26">
        <v>-6412.7939009381598</v>
      </c>
    </row>
    <row r="308" spans="1:2" x14ac:dyDescent="0.25">
      <c r="A308" s="5" t="s">
        <v>420</v>
      </c>
      <c r="B308" s="26">
        <v>-253.16689204885176</v>
      </c>
    </row>
    <row r="309" spans="1:2" x14ac:dyDescent="0.25">
      <c r="A309" s="5" t="s">
        <v>345</v>
      </c>
      <c r="B309" s="26">
        <v>0</v>
      </c>
    </row>
    <row r="310" spans="1:2" x14ac:dyDescent="0.25">
      <c r="A310" s="5" t="s">
        <v>221</v>
      </c>
      <c r="B310" s="26">
        <v>-5866.4604584416638</v>
      </c>
    </row>
    <row r="311" spans="1:2" x14ac:dyDescent="0.25">
      <c r="A311" s="5" t="s">
        <v>128</v>
      </c>
      <c r="B311" s="26">
        <v>-43945.200095578322</v>
      </c>
    </row>
    <row r="312" spans="1:2" x14ac:dyDescent="0.25">
      <c r="A312" s="5" t="s">
        <v>371</v>
      </c>
      <c r="B312" s="26">
        <v>-64.767757215096111</v>
      </c>
    </row>
    <row r="313" spans="1:2" x14ac:dyDescent="0.25">
      <c r="A313" s="5" t="s">
        <v>339</v>
      </c>
      <c r="B313" s="26">
        <v>0</v>
      </c>
    </row>
    <row r="314" spans="1:2" x14ac:dyDescent="0.25">
      <c r="A314" s="5" t="s">
        <v>220</v>
      </c>
      <c r="B314" s="26">
        <v>-5866.4604584416638</v>
      </c>
    </row>
    <row r="315" spans="1:2" x14ac:dyDescent="0.25">
      <c r="A315" s="5" t="s">
        <v>247</v>
      </c>
      <c r="B315" s="26">
        <v>-254.17774467265394</v>
      </c>
    </row>
    <row r="316" spans="1:2" x14ac:dyDescent="0.25">
      <c r="A316" s="5" t="s">
        <v>266</v>
      </c>
      <c r="B316" s="26">
        <v>-2035.6400279264908</v>
      </c>
    </row>
    <row r="317" spans="1:2" x14ac:dyDescent="0.25">
      <c r="A317" s="5" t="s">
        <v>214</v>
      </c>
      <c r="B317" s="26">
        <v>-5866.4604584416638</v>
      </c>
    </row>
    <row r="318" spans="1:2" x14ac:dyDescent="0.25">
      <c r="A318" s="5" t="s">
        <v>246</v>
      </c>
      <c r="B318" s="26">
        <v>-276.4012210701685</v>
      </c>
    </row>
    <row r="319" spans="1:2" x14ac:dyDescent="0.25">
      <c r="A319" s="5" t="s">
        <v>226</v>
      </c>
      <c r="B319" s="26">
        <v>-5321.1774538294894</v>
      </c>
    </row>
    <row r="320" spans="1:2" x14ac:dyDescent="0.25">
      <c r="A320" s="5" t="s">
        <v>340</v>
      </c>
      <c r="B320" s="26">
        <v>0</v>
      </c>
    </row>
    <row r="321" spans="1:2" x14ac:dyDescent="0.25">
      <c r="A321" s="5" t="s">
        <v>197</v>
      </c>
      <c r="B321" s="26">
        <v>-5866.4604584416638</v>
      </c>
    </row>
    <row r="322" spans="1:2" x14ac:dyDescent="0.25">
      <c r="A322" s="5" t="s">
        <v>66</v>
      </c>
      <c r="B322" s="26">
        <v>-7816.0578777940827</v>
      </c>
    </row>
    <row r="323" spans="1:2" x14ac:dyDescent="0.25">
      <c r="A323" s="5" t="s">
        <v>375</v>
      </c>
      <c r="B323" s="26">
        <v>0</v>
      </c>
    </row>
    <row r="324" spans="1:2" x14ac:dyDescent="0.25">
      <c r="A324" s="5" t="s">
        <v>92</v>
      </c>
      <c r="B324" s="26">
        <v>-5975.9258948140305</v>
      </c>
    </row>
    <row r="325" spans="1:2" x14ac:dyDescent="0.25">
      <c r="A325" s="5" t="s">
        <v>95</v>
      </c>
      <c r="B325" s="26">
        <v>-5808.164080082177</v>
      </c>
    </row>
    <row r="326" spans="1:2" x14ac:dyDescent="0.25">
      <c r="A326" s="5" t="s">
        <v>317</v>
      </c>
      <c r="B326" s="26">
        <v>-1700.4616388544387</v>
      </c>
    </row>
    <row r="327" spans="1:2" x14ac:dyDescent="0.25">
      <c r="A327" s="5" t="s">
        <v>151</v>
      </c>
      <c r="B327" s="26">
        <v>-14484.967130036335</v>
      </c>
    </row>
    <row r="328" spans="1:2" x14ac:dyDescent="0.25">
      <c r="A328" s="5" t="s">
        <v>158</v>
      </c>
      <c r="B328" s="26">
        <v>-41931.49658502137</v>
      </c>
    </row>
    <row r="329" spans="1:2" x14ac:dyDescent="0.25">
      <c r="A329" s="5" t="s">
        <v>8</v>
      </c>
      <c r="B329" s="26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40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Fevereiro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637</v>
      </c>
    </row>
    <row r="6" spans="1:8" x14ac:dyDescent="0.25">
      <c r="A6" s="1" t="s">
        <v>499</v>
      </c>
    </row>
    <row r="8" spans="1:8" ht="13" x14ac:dyDescent="0.3">
      <c r="A8" s="4" t="s">
        <v>1</v>
      </c>
      <c r="B8" s="6" t="s">
        <v>636</v>
      </c>
    </row>
    <row r="9" spans="1:8" x14ac:dyDescent="0.25">
      <c r="A9" s="9" t="s">
        <v>432</v>
      </c>
      <c r="B9" s="21">
        <v>338729.67084371945</v>
      </c>
    </row>
    <row r="10" spans="1:8" x14ac:dyDescent="0.25">
      <c r="A10" s="5" t="s">
        <v>163</v>
      </c>
      <c r="B10" s="26">
        <v>-39731.399374666667</v>
      </c>
    </row>
    <row r="11" spans="1:8" x14ac:dyDescent="0.25">
      <c r="A11" s="5" t="s">
        <v>144</v>
      </c>
      <c r="B11" s="26">
        <v>0</v>
      </c>
    </row>
    <row r="12" spans="1:8" x14ac:dyDescent="0.25">
      <c r="A12" s="5" t="s">
        <v>380</v>
      </c>
      <c r="B12" s="26">
        <v>0</v>
      </c>
    </row>
    <row r="13" spans="1:8" x14ac:dyDescent="0.25">
      <c r="A13" s="5" t="s">
        <v>207</v>
      </c>
      <c r="B13" s="26">
        <v>0</v>
      </c>
    </row>
    <row r="14" spans="1:8" x14ac:dyDescent="0.25">
      <c r="A14" s="5" t="s">
        <v>146</v>
      </c>
      <c r="B14" s="26">
        <v>0</v>
      </c>
    </row>
    <row r="15" spans="1:8" x14ac:dyDescent="0.25">
      <c r="A15" s="5" t="s">
        <v>64</v>
      </c>
      <c r="B15" s="26">
        <v>0</v>
      </c>
    </row>
    <row r="16" spans="1:8" x14ac:dyDescent="0.25">
      <c r="A16" s="5" t="s">
        <v>90</v>
      </c>
      <c r="B16" s="26">
        <v>0</v>
      </c>
    </row>
    <row r="17" spans="1:2" x14ac:dyDescent="0.25">
      <c r="A17" s="5" t="s">
        <v>70</v>
      </c>
      <c r="B17" s="26">
        <v>-76817.022417859946</v>
      </c>
    </row>
    <row r="18" spans="1:2" x14ac:dyDescent="0.25">
      <c r="A18" s="5" t="s">
        <v>151</v>
      </c>
      <c r="B18" s="26">
        <v>0</v>
      </c>
    </row>
    <row r="19" spans="1:2" x14ac:dyDescent="0.25">
      <c r="A19" s="5" t="s">
        <v>101</v>
      </c>
      <c r="B19" s="26">
        <v>0</v>
      </c>
    </row>
    <row r="20" spans="1:2" x14ac:dyDescent="0.25">
      <c r="A20" s="5" t="s">
        <v>9</v>
      </c>
      <c r="B20" s="26">
        <v>-161654.4073977498</v>
      </c>
    </row>
    <row r="21" spans="1:2" x14ac:dyDescent="0.25">
      <c r="A21" s="5" t="s">
        <v>152</v>
      </c>
      <c r="B21" s="26">
        <v>0</v>
      </c>
    </row>
    <row r="22" spans="1:2" x14ac:dyDescent="0.25">
      <c r="A22" s="5" t="s">
        <v>374</v>
      </c>
      <c r="B22" s="26">
        <v>0</v>
      </c>
    </row>
    <row r="23" spans="1:2" x14ac:dyDescent="0.25">
      <c r="A23" s="5" t="s">
        <v>372</v>
      </c>
      <c r="B23" s="26">
        <v>0</v>
      </c>
    </row>
    <row r="24" spans="1:2" x14ac:dyDescent="0.25">
      <c r="A24" s="5" t="s">
        <v>80</v>
      </c>
      <c r="B24" s="26">
        <v>-38507.936062957684</v>
      </c>
    </row>
    <row r="25" spans="1:2" x14ac:dyDescent="0.25">
      <c r="A25" s="5" t="s">
        <v>130</v>
      </c>
      <c r="B25" s="26">
        <v>0</v>
      </c>
    </row>
    <row r="26" spans="1:2" x14ac:dyDescent="0.25">
      <c r="A26" s="5" t="s">
        <v>82</v>
      </c>
      <c r="B26" s="26">
        <v>0</v>
      </c>
    </row>
    <row r="27" spans="1:2" x14ac:dyDescent="0.25">
      <c r="A27" s="5" t="s">
        <v>388</v>
      </c>
      <c r="B27" s="26">
        <v>-17134.705335717063</v>
      </c>
    </row>
    <row r="28" spans="1:2" x14ac:dyDescent="0.25">
      <c r="A28" s="5" t="s">
        <v>132</v>
      </c>
      <c r="B28" s="26">
        <v>0</v>
      </c>
    </row>
    <row r="29" spans="1:2" x14ac:dyDescent="0.25">
      <c r="A29" s="5" t="s">
        <v>361</v>
      </c>
      <c r="B29" s="26">
        <v>0</v>
      </c>
    </row>
    <row r="30" spans="1:2" x14ac:dyDescent="0.25">
      <c r="A30" s="5" t="s">
        <v>158</v>
      </c>
      <c r="B30" s="26">
        <v>0</v>
      </c>
    </row>
    <row r="31" spans="1:2" x14ac:dyDescent="0.25">
      <c r="A31" s="5" t="s">
        <v>19</v>
      </c>
      <c r="B31" s="26">
        <v>0</v>
      </c>
    </row>
    <row r="32" spans="1:2" x14ac:dyDescent="0.25">
      <c r="A32" s="5" t="s">
        <v>209</v>
      </c>
      <c r="B32" s="26">
        <v>0</v>
      </c>
    </row>
    <row r="33" spans="1:2" x14ac:dyDescent="0.25">
      <c r="A33" s="5" t="s">
        <v>8</v>
      </c>
      <c r="B33" s="26">
        <v>0</v>
      </c>
    </row>
    <row r="34" spans="1:2" x14ac:dyDescent="0.25">
      <c r="A34" s="5" t="s">
        <v>190</v>
      </c>
      <c r="B34" s="26">
        <v>-4884.2002547682441</v>
      </c>
    </row>
    <row r="35" spans="1:2" x14ac:dyDescent="0.25">
      <c r="A35" s="5" t="s">
        <v>126</v>
      </c>
      <c r="B35" s="26">
        <v>0</v>
      </c>
    </row>
    <row r="36" spans="1:2" x14ac:dyDescent="0.25">
      <c r="A36" s="5" t="s">
        <v>129</v>
      </c>
      <c r="B36" s="26">
        <v>0</v>
      </c>
    </row>
    <row r="37" spans="1:2" x14ac:dyDescent="0.25">
      <c r="A37" s="5" t="s">
        <v>4</v>
      </c>
      <c r="B37" s="26">
        <v>0</v>
      </c>
    </row>
    <row r="38" spans="1:2" x14ac:dyDescent="0.25">
      <c r="A38" s="5" t="s">
        <v>378</v>
      </c>
      <c r="B38" s="26">
        <v>0</v>
      </c>
    </row>
    <row r="39" spans="1:2" x14ac:dyDescent="0.25">
      <c r="A39" s="5" t="s">
        <v>128</v>
      </c>
      <c r="B39" s="26">
        <v>0</v>
      </c>
    </row>
    <row r="40" spans="1:2" x14ac:dyDescent="0.25">
      <c r="A40" s="5" t="s">
        <v>375</v>
      </c>
      <c r="B40" s="26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sheetPr codeName="Planilha15"/>
  <dimension ref="A2:H309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5.632812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Fevereiro de 2025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781</v>
      </c>
    </row>
    <row r="6" spans="1:8" x14ac:dyDescent="0.25">
      <c r="A6" s="1" t="s">
        <v>793</v>
      </c>
    </row>
    <row r="8" spans="1:8" ht="13" x14ac:dyDescent="0.3">
      <c r="A8" s="4" t="s">
        <v>1</v>
      </c>
      <c r="B8" s="6" t="s">
        <v>629</v>
      </c>
    </row>
    <row r="9" spans="1:8" x14ac:dyDescent="0.25">
      <c r="A9" s="9" t="s">
        <v>286</v>
      </c>
      <c r="B9" s="20">
        <v>408985.74568600312</v>
      </c>
      <c r="D9" s="16"/>
    </row>
    <row r="10" spans="1:8" x14ac:dyDescent="0.25">
      <c r="A10" s="5" t="s">
        <v>235</v>
      </c>
      <c r="B10" s="42">
        <v>-2869.2826934803415</v>
      </c>
    </row>
    <row r="11" spans="1:8" x14ac:dyDescent="0.25">
      <c r="A11" s="5" t="s">
        <v>175</v>
      </c>
      <c r="B11" s="42">
        <v>-2869.2826934803415</v>
      </c>
    </row>
    <row r="12" spans="1:8" x14ac:dyDescent="0.25">
      <c r="A12" s="5" t="s">
        <v>64</v>
      </c>
      <c r="B12" s="42">
        <v>-2869.2826934803415</v>
      </c>
    </row>
    <row r="13" spans="1:8" x14ac:dyDescent="0.25">
      <c r="A13" s="5" t="s">
        <v>249</v>
      </c>
      <c r="B13" s="42">
        <v>-2869.2826934803415</v>
      </c>
    </row>
    <row r="14" spans="1:8" x14ac:dyDescent="0.25">
      <c r="A14" s="5" t="s">
        <v>296</v>
      </c>
      <c r="B14" s="42">
        <v>-2869.2826934803415</v>
      </c>
    </row>
    <row r="15" spans="1:8" x14ac:dyDescent="0.25">
      <c r="A15" s="5" t="s">
        <v>250</v>
      </c>
      <c r="B15" s="42">
        <v>-2869.2826934803415</v>
      </c>
    </row>
    <row r="16" spans="1:8" x14ac:dyDescent="0.25">
      <c r="A16" s="5" t="s">
        <v>183</v>
      </c>
      <c r="B16" s="42">
        <v>-2869.2826934803415</v>
      </c>
    </row>
    <row r="17" spans="1:2" x14ac:dyDescent="0.25">
      <c r="A17" s="5" t="s">
        <v>157</v>
      </c>
      <c r="B17" s="42">
        <v>-2869.2826934803415</v>
      </c>
    </row>
    <row r="18" spans="1:2" x14ac:dyDescent="0.25">
      <c r="A18" s="5" t="s">
        <v>251</v>
      </c>
      <c r="B18" s="42">
        <v>-2869.2826934803415</v>
      </c>
    </row>
    <row r="19" spans="1:2" x14ac:dyDescent="0.25">
      <c r="A19" s="5" t="s">
        <v>187</v>
      </c>
      <c r="B19" s="42">
        <v>-2869.2826934803415</v>
      </c>
    </row>
    <row r="20" spans="1:2" x14ac:dyDescent="0.25">
      <c r="A20" s="5" t="s">
        <v>3</v>
      </c>
      <c r="B20" s="42">
        <v>-2869.2826934803415</v>
      </c>
    </row>
    <row r="21" spans="1:2" x14ac:dyDescent="0.25">
      <c r="A21" s="5" t="s">
        <v>252</v>
      </c>
      <c r="B21" s="42">
        <v>-2869.2826934803415</v>
      </c>
    </row>
    <row r="22" spans="1:2" x14ac:dyDescent="0.25">
      <c r="A22" s="5" t="s">
        <v>71</v>
      </c>
      <c r="B22" s="42">
        <v>-2869.2826934803415</v>
      </c>
    </row>
    <row r="23" spans="1:2" x14ac:dyDescent="0.25">
      <c r="A23" s="5" t="s">
        <v>6</v>
      </c>
      <c r="B23" s="42">
        <v>-2869.2826934803415</v>
      </c>
    </row>
    <row r="24" spans="1:2" x14ac:dyDescent="0.25">
      <c r="A24" s="5" t="s">
        <v>190</v>
      </c>
      <c r="B24" s="42">
        <v>-2869.2826934803415</v>
      </c>
    </row>
    <row r="25" spans="1:2" x14ac:dyDescent="0.25">
      <c r="A25" s="5" t="s">
        <v>191</v>
      </c>
      <c r="B25" s="42">
        <v>-2869.2826934803415</v>
      </c>
    </row>
    <row r="26" spans="1:2" x14ac:dyDescent="0.25">
      <c r="A26" s="5" t="s">
        <v>63</v>
      </c>
      <c r="B26" s="42">
        <v>-2869.2826934803415</v>
      </c>
    </row>
    <row r="27" spans="1:2" x14ac:dyDescent="0.25">
      <c r="A27" s="5" t="s">
        <v>253</v>
      </c>
      <c r="B27" s="42">
        <v>-2869.2826934803415</v>
      </c>
    </row>
    <row r="28" spans="1:2" x14ac:dyDescent="0.25">
      <c r="A28" s="5" t="s">
        <v>299</v>
      </c>
      <c r="B28" s="42">
        <v>-2869.2826934803415</v>
      </c>
    </row>
    <row r="29" spans="1:2" x14ac:dyDescent="0.25">
      <c r="A29" s="5" t="s">
        <v>218</v>
      </c>
      <c r="B29" s="42">
        <v>-2869.2826934803415</v>
      </c>
    </row>
    <row r="30" spans="1:2" x14ac:dyDescent="0.25">
      <c r="A30" s="5" t="s">
        <v>236</v>
      </c>
      <c r="B30" s="42">
        <v>-2869.2826934803415</v>
      </c>
    </row>
    <row r="31" spans="1:2" x14ac:dyDescent="0.25">
      <c r="A31" s="5" t="s">
        <v>147</v>
      </c>
      <c r="B31" s="42">
        <v>-2869.2826934803415</v>
      </c>
    </row>
    <row r="32" spans="1:2" x14ac:dyDescent="0.25">
      <c r="A32" s="5" t="s">
        <v>215</v>
      </c>
      <c r="B32" s="42">
        <v>-2869.2826934803415</v>
      </c>
    </row>
    <row r="33" spans="1:2" x14ac:dyDescent="0.25">
      <c r="A33" s="5" t="s">
        <v>31</v>
      </c>
      <c r="B33" s="42">
        <v>-2869.2826934803415</v>
      </c>
    </row>
    <row r="34" spans="1:2" x14ac:dyDescent="0.25">
      <c r="A34" s="5" t="s">
        <v>302</v>
      </c>
      <c r="B34" s="42">
        <v>-2869.2826934803415</v>
      </c>
    </row>
    <row r="35" spans="1:2" x14ac:dyDescent="0.25">
      <c r="A35" s="5" t="s">
        <v>309</v>
      </c>
      <c r="B35" s="42">
        <v>-2869.2826934803415</v>
      </c>
    </row>
    <row r="36" spans="1:2" x14ac:dyDescent="0.25">
      <c r="A36" s="5" t="s">
        <v>166</v>
      </c>
      <c r="B36" s="42">
        <v>-2869.2826934803415</v>
      </c>
    </row>
    <row r="37" spans="1:2" x14ac:dyDescent="0.25">
      <c r="A37" s="5" t="s">
        <v>254</v>
      </c>
      <c r="B37" s="42">
        <v>-2869.2826934803415</v>
      </c>
    </row>
    <row r="38" spans="1:2" x14ac:dyDescent="0.25">
      <c r="A38" s="5" t="s">
        <v>229</v>
      </c>
      <c r="B38" s="42">
        <v>-2869.2826934803415</v>
      </c>
    </row>
    <row r="39" spans="1:2" x14ac:dyDescent="0.25">
      <c r="A39" s="5" t="s">
        <v>255</v>
      </c>
      <c r="B39" s="42">
        <v>-2869.2826934803415</v>
      </c>
    </row>
    <row r="40" spans="1:2" x14ac:dyDescent="0.25">
      <c r="A40" s="5" t="s">
        <v>109</v>
      </c>
      <c r="B40" s="42">
        <v>-2869.2826934803415</v>
      </c>
    </row>
    <row r="41" spans="1:2" x14ac:dyDescent="0.25">
      <c r="A41" s="5" t="s">
        <v>256</v>
      </c>
      <c r="B41" s="42">
        <v>-2869.2826934803415</v>
      </c>
    </row>
    <row r="42" spans="1:2" x14ac:dyDescent="0.25">
      <c r="A42" s="5" t="s">
        <v>216</v>
      </c>
      <c r="B42" s="42">
        <v>-2869.2826934803415</v>
      </c>
    </row>
    <row r="43" spans="1:2" x14ac:dyDescent="0.25">
      <c r="A43" s="5" t="s">
        <v>174</v>
      </c>
      <c r="B43" s="42">
        <v>-2869.2826934803415</v>
      </c>
    </row>
    <row r="44" spans="1:2" x14ac:dyDescent="0.25">
      <c r="A44" s="5" t="s">
        <v>359</v>
      </c>
      <c r="B44" s="42">
        <v>2282.7961604273919</v>
      </c>
    </row>
    <row r="45" spans="1:2" x14ac:dyDescent="0.25">
      <c r="A45" s="5" t="s">
        <v>177</v>
      </c>
      <c r="B45" s="42">
        <v>-2869.2826934803415</v>
      </c>
    </row>
    <row r="46" spans="1:2" x14ac:dyDescent="0.25">
      <c r="A46" s="5" t="s">
        <v>148</v>
      </c>
      <c r="B46" s="42">
        <v>-2869.2826934803415</v>
      </c>
    </row>
    <row r="47" spans="1:2" x14ac:dyDescent="0.25">
      <c r="A47" s="5" t="s">
        <v>257</v>
      </c>
      <c r="B47" s="42">
        <v>-2869.2826934803415</v>
      </c>
    </row>
    <row r="48" spans="1:2" x14ac:dyDescent="0.25">
      <c r="A48" s="5" t="s">
        <v>312</v>
      </c>
      <c r="B48" s="42">
        <v>-2869.2826934803415</v>
      </c>
    </row>
    <row r="49" spans="1:2" x14ac:dyDescent="0.25">
      <c r="A49" s="5" t="s">
        <v>232</v>
      </c>
      <c r="B49" s="42">
        <v>-2869.2826934803415</v>
      </c>
    </row>
    <row r="50" spans="1:2" x14ac:dyDescent="0.25">
      <c r="A50" s="5" t="s">
        <v>314</v>
      </c>
      <c r="B50" s="42">
        <v>-2869.2826934803415</v>
      </c>
    </row>
    <row r="51" spans="1:2" x14ac:dyDescent="0.25">
      <c r="A51" s="5" t="s">
        <v>315</v>
      </c>
      <c r="B51" s="42">
        <v>-2869.2826934803415</v>
      </c>
    </row>
    <row r="52" spans="1:2" x14ac:dyDescent="0.25">
      <c r="A52" s="5" t="s">
        <v>182</v>
      </c>
      <c r="B52" s="42">
        <v>-2869.2826934803415</v>
      </c>
    </row>
    <row r="53" spans="1:2" x14ac:dyDescent="0.25">
      <c r="A53" s="5" t="s">
        <v>105</v>
      </c>
      <c r="B53" s="42">
        <v>-2869.2826934803415</v>
      </c>
    </row>
    <row r="54" spans="1:2" x14ac:dyDescent="0.25">
      <c r="A54" s="5" t="s">
        <v>217</v>
      </c>
      <c r="B54" s="42">
        <v>-2869.2826934803415</v>
      </c>
    </row>
    <row r="55" spans="1:2" x14ac:dyDescent="0.25">
      <c r="A55" s="5" t="s">
        <v>259</v>
      </c>
      <c r="B55" s="42">
        <v>-2869.2826934803415</v>
      </c>
    </row>
    <row r="56" spans="1:2" x14ac:dyDescent="0.25">
      <c r="A56" s="5" t="s">
        <v>260</v>
      </c>
      <c r="B56" s="42">
        <v>-2869.2826934803415</v>
      </c>
    </row>
    <row r="57" spans="1:2" x14ac:dyDescent="0.25">
      <c r="A57" s="5" t="s">
        <v>130</v>
      </c>
      <c r="B57" s="42">
        <v>-2869.2826934803415</v>
      </c>
    </row>
    <row r="58" spans="1:2" x14ac:dyDescent="0.25">
      <c r="A58" s="5" t="s">
        <v>228</v>
      </c>
      <c r="B58" s="42">
        <v>-2869.2826934803415</v>
      </c>
    </row>
    <row r="59" spans="1:2" x14ac:dyDescent="0.25">
      <c r="A59" s="5" t="s">
        <v>261</v>
      </c>
      <c r="B59" s="42">
        <v>-2869.2826934803415</v>
      </c>
    </row>
    <row r="60" spans="1:2" x14ac:dyDescent="0.25">
      <c r="A60" s="5" t="s">
        <v>237</v>
      </c>
      <c r="B60" s="42">
        <v>-2869.2826934803415</v>
      </c>
    </row>
    <row r="61" spans="1:2" x14ac:dyDescent="0.25">
      <c r="A61" s="5" t="s">
        <v>76</v>
      </c>
      <c r="B61" s="42">
        <v>-2869.2826934803415</v>
      </c>
    </row>
    <row r="62" spans="1:2" x14ac:dyDescent="0.25">
      <c r="A62" s="5" t="s">
        <v>262</v>
      </c>
      <c r="B62" s="42">
        <v>-2869.2826934803415</v>
      </c>
    </row>
    <row r="63" spans="1:2" x14ac:dyDescent="0.25">
      <c r="A63" s="5" t="s">
        <v>263</v>
      </c>
      <c r="B63" s="42">
        <v>-2869.2826934803415</v>
      </c>
    </row>
    <row r="64" spans="1:2" x14ac:dyDescent="0.25">
      <c r="A64" s="5" t="s">
        <v>316</v>
      </c>
      <c r="B64" s="42">
        <v>-2869.2826934803415</v>
      </c>
    </row>
    <row r="65" spans="1:2" x14ac:dyDescent="0.25">
      <c r="A65" s="5" t="s">
        <v>234</v>
      </c>
      <c r="B65" s="42">
        <v>-2869.2826934803415</v>
      </c>
    </row>
    <row r="66" spans="1:2" x14ac:dyDescent="0.25">
      <c r="A66" s="5" t="s">
        <v>5</v>
      </c>
      <c r="B66" s="42">
        <v>-2869.2826934803415</v>
      </c>
    </row>
    <row r="67" spans="1:2" x14ac:dyDescent="0.25">
      <c r="A67" s="5" t="s">
        <v>264</v>
      </c>
      <c r="B67" s="42">
        <v>-2869.2826934803415</v>
      </c>
    </row>
    <row r="68" spans="1:2" x14ac:dyDescent="0.25">
      <c r="A68" s="5" t="s">
        <v>106</v>
      </c>
      <c r="B68" s="42">
        <v>-2869.2826934803415</v>
      </c>
    </row>
    <row r="69" spans="1:2" x14ac:dyDescent="0.25">
      <c r="A69" s="5" t="s">
        <v>107</v>
      </c>
      <c r="B69" s="42">
        <v>-2869.2826934803415</v>
      </c>
    </row>
    <row r="70" spans="1:2" x14ac:dyDescent="0.25">
      <c r="A70" s="5" t="s">
        <v>126</v>
      </c>
      <c r="B70" s="42">
        <v>-2869.2826934803415</v>
      </c>
    </row>
    <row r="71" spans="1:2" x14ac:dyDescent="0.25">
      <c r="A71" s="5" t="s">
        <v>194</v>
      </c>
      <c r="B71" s="42">
        <v>-2869.2826934803415</v>
      </c>
    </row>
    <row r="72" spans="1:2" x14ac:dyDescent="0.25">
      <c r="A72" s="5" t="s">
        <v>108</v>
      </c>
      <c r="B72" s="42">
        <v>-2869.2826934803415</v>
      </c>
    </row>
    <row r="73" spans="1:2" x14ac:dyDescent="0.25">
      <c r="A73" s="5" t="s">
        <v>79</v>
      </c>
      <c r="B73" s="42">
        <v>-1042.8431126342473</v>
      </c>
    </row>
    <row r="74" spans="1:2" x14ac:dyDescent="0.25">
      <c r="A74" s="5" t="s">
        <v>196</v>
      </c>
      <c r="B74" s="42">
        <v>-2869.2826934803415</v>
      </c>
    </row>
    <row r="75" spans="1:2" x14ac:dyDescent="0.25">
      <c r="A75" s="5" t="s">
        <v>226</v>
      </c>
      <c r="B75" s="42">
        <v>-2869.2826934803415</v>
      </c>
    </row>
    <row r="76" spans="1:2" x14ac:dyDescent="0.25">
      <c r="A76" s="5" t="s">
        <v>197</v>
      </c>
      <c r="B76" s="42">
        <v>-2869.2826934803415</v>
      </c>
    </row>
    <row r="77" spans="1:2" x14ac:dyDescent="0.25">
      <c r="A77" s="5" t="s">
        <v>317</v>
      </c>
      <c r="B77" s="42">
        <v>-2869.2826934803415</v>
      </c>
    </row>
    <row r="78" spans="1:2" x14ac:dyDescent="0.25">
      <c r="A78" s="5" t="s">
        <v>144</v>
      </c>
      <c r="B78" s="42">
        <v>-2869.2826934803415</v>
      </c>
    </row>
    <row r="79" spans="1:2" x14ac:dyDescent="0.25">
      <c r="A79" s="5" t="s">
        <v>87</v>
      </c>
      <c r="B79" s="42">
        <v>-2869.2826934803415</v>
      </c>
    </row>
    <row r="80" spans="1:2" x14ac:dyDescent="0.25">
      <c r="A80" s="5" t="s">
        <v>181</v>
      </c>
      <c r="B80" s="42">
        <v>-2869.2826934803415</v>
      </c>
    </row>
    <row r="81" spans="1:2" x14ac:dyDescent="0.25">
      <c r="A81" s="5" t="s">
        <v>360</v>
      </c>
      <c r="B81" s="42">
        <v>-2474.4909158694722</v>
      </c>
    </row>
    <row r="82" spans="1:2" x14ac:dyDescent="0.25">
      <c r="A82" s="5" t="s">
        <v>231</v>
      </c>
      <c r="B82" s="42">
        <v>-2869.2826934803415</v>
      </c>
    </row>
    <row r="83" spans="1:2" x14ac:dyDescent="0.25">
      <c r="A83" s="5" t="s">
        <v>156</v>
      </c>
      <c r="B83" s="42">
        <v>-2869.2826934803415</v>
      </c>
    </row>
    <row r="84" spans="1:2" x14ac:dyDescent="0.25">
      <c r="A84" s="5" t="s">
        <v>318</v>
      </c>
      <c r="B84" s="42">
        <v>-2869.2826934803415</v>
      </c>
    </row>
    <row r="85" spans="1:2" x14ac:dyDescent="0.25">
      <c r="A85" s="5" t="s">
        <v>284</v>
      </c>
      <c r="B85" s="42">
        <v>-2869.2826934803415</v>
      </c>
    </row>
    <row r="86" spans="1:2" x14ac:dyDescent="0.25">
      <c r="A86" s="5" t="s">
        <v>221</v>
      </c>
      <c r="B86" s="42">
        <v>-2869.2826934803415</v>
      </c>
    </row>
    <row r="87" spans="1:2" x14ac:dyDescent="0.25">
      <c r="A87" s="5" t="s">
        <v>103</v>
      </c>
      <c r="B87" s="42">
        <v>-2869.2826934803415</v>
      </c>
    </row>
    <row r="88" spans="1:2" x14ac:dyDescent="0.25">
      <c r="A88" s="5" t="s">
        <v>364</v>
      </c>
      <c r="B88" s="42">
        <v>-1527.7470496455824</v>
      </c>
    </row>
    <row r="89" spans="1:2" x14ac:dyDescent="0.25">
      <c r="A89" s="5" t="s">
        <v>51</v>
      </c>
      <c r="B89" s="42">
        <v>-2869.2826934803415</v>
      </c>
    </row>
    <row r="90" spans="1:2" x14ac:dyDescent="0.25">
      <c r="A90" s="5" t="s">
        <v>53</v>
      </c>
      <c r="B90" s="42">
        <v>-2869.2826934803415</v>
      </c>
    </row>
    <row r="91" spans="1:2" x14ac:dyDescent="0.25">
      <c r="A91" s="5" t="s">
        <v>125</v>
      </c>
      <c r="B91" s="42">
        <v>-2869.2826934803415</v>
      </c>
    </row>
    <row r="92" spans="1:2" x14ac:dyDescent="0.25">
      <c r="A92" s="5" t="s">
        <v>285</v>
      </c>
      <c r="B92" s="42">
        <v>-2869.2826934803415</v>
      </c>
    </row>
    <row r="93" spans="1:2" x14ac:dyDescent="0.25">
      <c r="A93" s="5" t="s">
        <v>58</v>
      </c>
      <c r="B93" s="42">
        <v>-2869.2826934803415</v>
      </c>
    </row>
    <row r="94" spans="1:2" x14ac:dyDescent="0.25">
      <c r="A94" s="5" t="s">
        <v>18</v>
      </c>
      <c r="B94" s="42">
        <v>-2869.2826934803415</v>
      </c>
    </row>
    <row r="95" spans="1:2" x14ac:dyDescent="0.25">
      <c r="A95" s="5" t="s">
        <v>66</v>
      </c>
      <c r="B95" s="42">
        <v>-2869.2826934803415</v>
      </c>
    </row>
    <row r="96" spans="1:2" x14ac:dyDescent="0.25">
      <c r="A96" s="5" t="s">
        <v>320</v>
      </c>
      <c r="B96" s="42">
        <v>-2869.2826934803415</v>
      </c>
    </row>
    <row r="97" spans="1:2" x14ac:dyDescent="0.25">
      <c r="A97" s="5" t="s">
        <v>224</v>
      </c>
      <c r="B97" s="42">
        <v>-2869.2826934803415</v>
      </c>
    </row>
    <row r="98" spans="1:2" x14ac:dyDescent="0.25">
      <c r="A98" s="5" t="s">
        <v>225</v>
      </c>
      <c r="B98" s="42">
        <v>-2869.2826934803415</v>
      </c>
    </row>
    <row r="99" spans="1:2" x14ac:dyDescent="0.25">
      <c r="A99" s="5" t="s">
        <v>219</v>
      </c>
      <c r="B99" s="42">
        <v>-2869.2826934803415</v>
      </c>
    </row>
    <row r="100" spans="1:2" x14ac:dyDescent="0.25">
      <c r="A100" s="5" t="s">
        <v>192</v>
      </c>
      <c r="B100" s="42">
        <v>-2869.2826934803415</v>
      </c>
    </row>
    <row r="101" spans="1:2" x14ac:dyDescent="0.25">
      <c r="A101" s="5" t="s">
        <v>220</v>
      </c>
      <c r="B101" s="42">
        <v>-2869.2826934803415</v>
      </c>
    </row>
    <row r="102" spans="1:2" x14ac:dyDescent="0.25">
      <c r="A102" s="5" t="s">
        <v>14</v>
      </c>
      <c r="B102" s="42">
        <v>-2869.2826934803415</v>
      </c>
    </row>
    <row r="103" spans="1:2" x14ac:dyDescent="0.25">
      <c r="A103" s="5" t="s">
        <v>93</v>
      </c>
      <c r="B103" s="42">
        <v>-2869.2826934803415</v>
      </c>
    </row>
    <row r="104" spans="1:2" x14ac:dyDescent="0.25">
      <c r="A104" s="5" t="s">
        <v>49</v>
      </c>
      <c r="B104" s="42">
        <v>-2869.2826934803415</v>
      </c>
    </row>
    <row r="105" spans="1:2" x14ac:dyDescent="0.25">
      <c r="A105" s="5" t="s">
        <v>326</v>
      </c>
      <c r="B105" s="42">
        <v>-2869.2826934803415</v>
      </c>
    </row>
    <row r="106" spans="1:2" x14ac:dyDescent="0.25">
      <c r="A106" s="5" t="s">
        <v>204</v>
      </c>
      <c r="B106" s="42">
        <v>-2869.2826934803415</v>
      </c>
    </row>
    <row r="107" spans="1:2" x14ac:dyDescent="0.25">
      <c r="A107" s="5" t="s">
        <v>268</v>
      </c>
      <c r="B107" s="42">
        <v>-2869.2826934803415</v>
      </c>
    </row>
    <row r="108" spans="1:2" x14ac:dyDescent="0.25">
      <c r="A108" s="5" t="s">
        <v>327</v>
      </c>
      <c r="B108" s="42">
        <v>-2869.2826934803415</v>
      </c>
    </row>
    <row r="109" spans="1:2" x14ac:dyDescent="0.25">
      <c r="A109" s="5" t="s">
        <v>77</v>
      </c>
      <c r="B109" s="42">
        <v>-2869.2826934803415</v>
      </c>
    </row>
    <row r="110" spans="1:2" x14ac:dyDescent="0.25">
      <c r="A110" s="5" t="s">
        <v>143</v>
      </c>
      <c r="B110" s="42">
        <v>-2869.2826934803415</v>
      </c>
    </row>
    <row r="111" spans="1:2" x14ac:dyDescent="0.25">
      <c r="A111" s="5" t="s">
        <v>170</v>
      </c>
      <c r="B111" s="42">
        <v>-2869.2826934803415</v>
      </c>
    </row>
    <row r="112" spans="1:2" x14ac:dyDescent="0.25">
      <c r="A112" s="5" t="s">
        <v>172</v>
      </c>
      <c r="B112" s="42">
        <v>-2869.2826934803415</v>
      </c>
    </row>
    <row r="113" spans="1:2" x14ac:dyDescent="0.25">
      <c r="A113" s="5" t="s">
        <v>222</v>
      </c>
      <c r="B113" s="42">
        <v>-2869.2826934803415</v>
      </c>
    </row>
    <row r="114" spans="1:2" x14ac:dyDescent="0.25">
      <c r="A114" s="5" t="s">
        <v>223</v>
      </c>
      <c r="B114" s="42">
        <v>-2869.2826934803415</v>
      </c>
    </row>
    <row r="115" spans="1:2" x14ac:dyDescent="0.25">
      <c r="A115" s="5" t="s">
        <v>7</v>
      </c>
      <c r="B115" s="42">
        <v>-2869.2826934803415</v>
      </c>
    </row>
    <row r="116" spans="1:2" x14ac:dyDescent="0.25">
      <c r="A116" s="5" t="s">
        <v>11</v>
      </c>
      <c r="B116" s="42">
        <v>-2869.2826934803415</v>
      </c>
    </row>
    <row r="117" spans="1:2" x14ac:dyDescent="0.25">
      <c r="A117" s="5" t="s">
        <v>16</v>
      </c>
      <c r="B117" s="42">
        <v>-2869.2826934803415</v>
      </c>
    </row>
    <row r="118" spans="1:2" x14ac:dyDescent="0.25">
      <c r="A118" s="5" t="s">
        <v>193</v>
      </c>
      <c r="B118" s="42">
        <v>-2869.2826934803415</v>
      </c>
    </row>
    <row r="119" spans="1:2" x14ac:dyDescent="0.25">
      <c r="A119" s="5" t="s">
        <v>56</v>
      </c>
      <c r="B119" s="42">
        <v>-2869.2826934803415</v>
      </c>
    </row>
    <row r="120" spans="1:2" x14ac:dyDescent="0.25">
      <c r="A120" s="5" t="s">
        <v>119</v>
      </c>
      <c r="B120" s="42">
        <v>-2869.2826934803415</v>
      </c>
    </row>
    <row r="121" spans="1:2" x14ac:dyDescent="0.25">
      <c r="A121" s="5" t="s">
        <v>55</v>
      </c>
      <c r="B121" s="42">
        <v>-2869.2826934803415</v>
      </c>
    </row>
    <row r="122" spans="1:2" x14ac:dyDescent="0.25">
      <c r="A122" s="5" t="s">
        <v>122</v>
      </c>
      <c r="B122" s="42">
        <v>-2869.2826934803415</v>
      </c>
    </row>
    <row r="123" spans="1:2" x14ac:dyDescent="0.25">
      <c r="A123" s="5" t="s">
        <v>138</v>
      </c>
      <c r="B123" s="42">
        <v>-2869.2826934803415</v>
      </c>
    </row>
    <row r="124" spans="1:2" x14ac:dyDescent="0.25">
      <c r="A124" s="5" t="s">
        <v>201</v>
      </c>
      <c r="B124" s="42">
        <v>-2869.2826934803415</v>
      </c>
    </row>
    <row r="125" spans="1:2" x14ac:dyDescent="0.25">
      <c r="A125" s="5" t="s">
        <v>97</v>
      </c>
      <c r="B125" s="42">
        <v>-2869.2826934803415</v>
      </c>
    </row>
    <row r="126" spans="1:2" x14ac:dyDescent="0.25">
      <c r="A126" s="5" t="s">
        <v>332</v>
      </c>
      <c r="B126" s="42">
        <v>-2869.2826934803415</v>
      </c>
    </row>
    <row r="127" spans="1:2" x14ac:dyDescent="0.25">
      <c r="A127" s="5" t="s">
        <v>333</v>
      </c>
      <c r="B127" s="42">
        <v>-2869.2826934803415</v>
      </c>
    </row>
    <row r="128" spans="1:2" x14ac:dyDescent="0.25">
      <c r="A128" s="5" t="s">
        <v>127</v>
      </c>
      <c r="B128" s="42">
        <v>-2869.2826934803415</v>
      </c>
    </row>
    <row r="129" spans="1:2" x14ac:dyDescent="0.25">
      <c r="A129" s="5" t="s">
        <v>86</v>
      </c>
      <c r="B129" s="42">
        <v>-2869.2826934803415</v>
      </c>
    </row>
    <row r="130" spans="1:2" x14ac:dyDescent="0.25">
      <c r="A130" s="5" t="s">
        <v>135</v>
      </c>
      <c r="B130" s="42">
        <v>-2869.2826934803415</v>
      </c>
    </row>
    <row r="131" spans="1:2" x14ac:dyDescent="0.25">
      <c r="A131" s="5" t="s">
        <v>50</v>
      </c>
      <c r="B131" s="42">
        <v>-2869.2826934803415</v>
      </c>
    </row>
    <row r="132" spans="1:2" x14ac:dyDescent="0.25">
      <c r="A132" s="5" t="s">
        <v>336</v>
      </c>
      <c r="B132" s="42">
        <v>-2869.2826934803415</v>
      </c>
    </row>
    <row r="133" spans="1:2" x14ac:dyDescent="0.25">
      <c r="A133" s="5" t="s">
        <v>102</v>
      </c>
      <c r="B133" s="42">
        <v>-2869.2826934803415</v>
      </c>
    </row>
    <row r="134" spans="1:2" x14ac:dyDescent="0.25">
      <c r="A134" s="5" t="s">
        <v>131</v>
      </c>
      <c r="B134" s="42">
        <v>-2869.2826934803415</v>
      </c>
    </row>
    <row r="135" spans="1:2" x14ac:dyDescent="0.25">
      <c r="A135" s="5" t="s">
        <v>338</v>
      </c>
      <c r="B135" s="42">
        <v>-2869.2826934803415</v>
      </c>
    </row>
    <row r="136" spans="1:2" x14ac:dyDescent="0.25">
      <c r="A136" s="5" t="s">
        <v>2</v>
      </c>
      <c r="B136" s="42">
        <v>-2869.2826934803415</v>
      </c>
    </row>
    <row r="137" spans="1:2" x14ac:dyDescent="0.25">
      <c r="A137" s="5" t="s">
        <v>164</v>
      </c>
      <c r="B137" s="42">
        <v>-2869.2826934803415</v>
      </c>
    </row>
    <row r="138" spans="1:2" x14ac:dyDescent="0.25">
      <c r="A138" s="5" t="s">
        <v>165</v>
      </c>
      <c r="B138" s="42">
        <v>-2869.2826934803415</v>
      </c>
    </row>
    <row r="139" spans="1:2" x14ac:dyDescent="0.25">
      <c r="A139" s="5" t="s">
        <v>163</v>
      </c>
      <c r="B139" s="42">
        <v>-2869.2826934803415</v>
      </c>
    </row>
    <row r="140" spans="1:2" x14ac:dyDescent="0.25">
      <c r="A140" s="5" t="s">
        <v>167</v>
      </c>
      <c r="B140" s="42">
        <v>-2869.2826934803415</v>
      </c>
    </row>
    <row r="141" spans="1:2" x14ac:dyDescent="0.25">
      <c r="A141" s="5" t="s">
        <v>168</v>
      </c>
      <c r="B141" s="42">
        <v>-2869.2826934803415</v>
      </c>
    </row>
    <row r="142" spans="1:2" x14ac:dyDescent="0.25">
      <c r="A142" s="5" t="s">
        <v>173</v>
      </c>
      <c r="B142" s="42">
        <v>-2869.2826934803415</v>
      </c>
    </row>
    <row r="143" spans="1:2" x14ac:dyDescent="0.25">
      <c r="A143" s="5" t="s">
        <v>62</v>
      </c>
      <c r="B143" s="42">
        <v>-2869.2826934803415</v>
      </c>
    </row>
    <row r="144" spans="1:2" x14ac:dyDescent="0.25">
      <c r="A144" s="5" t="s">
        <v>151</v>
      </c>
      <c r="B144" s="42">
        <v>-2869.2826934803415</v>
      </c>
    </row>
    <row r="145" spans="1:2" x14ac:dyDescent="0.25">
      <c r="A145" s="5" t="s">
        <v>179</v>
      </c>
      <c r="B145" s="42">
        <v>-2869.2826934803415</v>
      </c>
    </row>
    <row r="146" spans="1:2" x14ac:dyDescent="0.25">
      <c r="A146" s="5" t="s">
        <v>180</v>
      </c>
      <c r="B146" s="42">
        <v>-2869.2826934803415</v>
      </c>
    </row>
    <row r="147" spans="1:2" x14ac:dyDescent="0.25">
      <c r="A147" s="5" t="s">
        <v>101</v>
      </c>
      <c r="B147" s="42">
        <v>-2869.2826934803415</v>
      </c>
    </row>
    <row r="148" spans="1:2" x14ac:dyDescent="0.25">
      <c r="A148" s="5" t="s">
        <v>341</v>
      </c>
      <c r="B148" s="42">
        <v>-2869.2826934803415</v>
      </c>
    </row>
    <row r="149" spans="1:2" x14ac:dyDescent="0.25">
      <c r="A149" s="5" t="s">
        <v>68</v>
      </c>
      <c r="B149" s="42">
        <v>-2869.2826934803415</v>
      </c>
    </row>
    <row r="150" spans="1:2" x14ac:dyDescent="0.25">
      <c r="A150" s="5" t="s">
        <v>91</v>
      </c>
      <c r="B150" s="42">
        <v>-2869.2826934803415</v>
      </c>
    </row>
    <row r="151" spans="1:2" x14ac:dyDescent="0.25">
      <c r="A151" s="5" t="s">
        <v>185</v>
      </c>
      <c r="B151" s="42">
        <v>0</v>
      </c>
    </row>
    <row r="152" spans="1:2" x14ac:dyDescent="0.25">
      <c r="A152" s="5" t="s">
        <v>10</v>
      </c>
      <c r="B152" s="42">
        <v>-2869.2826934803415</v>
      </c>
    </row>
    <row r="153" spans="1:2" x14ac:dyDescent="0.25">
      <c r="A153" s="5" t="s">
        <v>265</v>
      </c>
      <c r="B153" s="42">
        <v>-2869.2826934803415</v>
      </c>
    </row>
    <row r="154" spans="1:2" x14ac:dyDescent="0.25">
      <c r="A154" s="5" t="s">
        <v>158</v>
      </c>
      <c r="B154" s="42">
        <v>-2869.2826934803415</v>
      </c>
    </row>
    <row r="155" spans="1:2" x14ac:dyDescent="0.25">
      <c r="A155" s="5" t="s">
        <v>162</v>
      </c>
      <c r="B155" s="42">
        <v>-2869.2826934803415</v>
      </c>
    </row>
    <row r="156" spans="1:2" x14ac:dyDescent="0.25">
      <c r="A156" s="5" t="s">
        <v>199</v>
      </c>
      <c r="B156" s="42">
        <v>-2869.2826934803415</v>
      </c>
    </row>
    <row r="157" spans="1:2" x14ac:dyDescent="0.25">
      <c r="A157" s="5" t="s">
        <v>214</v>
      </c>
      <c r="B157" s="42">
        <v>-2869.2826934803415</v>
      </c>
    </row>
    <row r="158" spans="1:2" x14ac:dyDescent="0.25">
      <c r="A158" s="5" t="s">
        <v>206</v>
      </c>
      <c r="B158" s="42">
        <v>-2869.2826934803415</v>
      </c>
    </row>
    <row r="159" spans="1:2" x14ac:dyDescent="0.25">
      <c r="A159" s="5" t="s">
        <v>124</v>
      </c>
      <c r="B159" s="42">
        <v>-2869.2826934803415</v>
      </c>
    </row>
    <row r="160" spans="1:2" x14ac:dyDescent="0.25">
      <c r="A160" s="5" t="s">
        <v>132</v>
      </c>
      <c r="B160" s="42">
        <v>-2869.2826934803415</v>
      </c>
    </row>
    <row r="161" spans="1:2" x14ac:dyDescent="0.25">
      <c r="A161" s="5" t="s">
        <v>209</v>
      </c>
      <c r="B161" s="42">
        <v>0</v>
      </c>
    </row>
    <row r="162" spans="1:2" x14ac:dyDescent="0.25">
      <c r="A162" s="5" t="s">
        <v>270</v>
      </c>
      <c r="B162" s="42">
        <v>-1956.6453984969648</v>
      </c>
    </row>
    <row r="163" spans="1:2" x14ac:dyDescent="0.25">
      <c r="A163" s="5" t="s">
        <v>128</v>
      </c>
      <c r="B163" s="42">
        <v>-2869.2826934803415</v>
      </c>
    </row>
    <row r="164" spans="1:2" x14ac:dyDescent="0.25">
      <c r="A164" s="5" t="s">
        <v>129</v>
      </c>
      <c r="B164" s="42">
        <v>-2869.2826934803415</v>
      </c>
    </row>
    <row r="165" spans="1:2" x14ac:dyDescent="0.25">
      <c r="A165" s="5" t="s">
        <v>96</v>
      </c>
      <c r="B165" s="42">
        <v>-2869.2826934803415</v>
      </c>
    </row>
    <row r="166" spans="1:2" x14ac:dyDescent="0.25">
      <c r="A166" s="5" t="s">
        <v>169</v>
      </c>
      <c r="B166" s="42">
        <v>-2869.2826934803415</v>
      </c>
    </row>
    <row r="167" spans="1:2" x14ac:dyDescent="0.25">
      <c r="A167" s="5" t="s">
        <v>72</v>
      </c>
      <c r="B167" s="42">
        <v>-2869.2826934803415</v>
      </c>
    </row>
    <row r="168" spans="1:2" x14ac:dyDescent="0.25">
      <c r="A168" s="5" t="s">
        <v>171</v>
      </c>
      <c r="B168" s="42">
        <v>-2869.2826934803415</v>
      </c>
    </row>
    <row r="169" spans="1:2" x14ac:dyDescent="0.25">
      <c r="A169" s="5" t="s">
        <v>145</v>
      </c>
      <c r="B169" s="42">
        <v>-2869.2826934803415</v>
      </c>
    </row>
    <row r="170" spans="1:2" x14ac:dyDescent="0.25">
      <c r="A170" s="5" t="s">
        <v>146</v>
      </c>
      <c r="B170" s="42">
        <v>-2869.2826934803415</v>
      </c>
    </row>
    <row r="171" spans="1:2" x14ac:dyDescent="0.25">
      <c r="A171" s="5" t="s">
        <v>176</v>
      </c>
      <c r="B171" s="42">
        <v>-2869.2826934803415</v>
      </c>
    </row>
    <row r="172" spans="1:2" x14ac:dyDescent="0.25">
      <c r="A172" s="5" t="s">
        <v>149</v>
      </c>
      <c r="B172" s="42">
        <v>-2869.2826934803415</v>
      </c>
    </row>
    <row r="173" spans="1:2" x14ac:dyDescent="0.25">
      <c r="A173" s="5" t="s">
        <v>150</v>
      </c>
      <c r="B173" s="42">
        <v>-2869.2826934803415</v>
      </c>
    </row>
    <row r="174" spans="1:2" x14ac:dyDescent="0.25">
      <c r="A174" s="5" t="s">
        <v>153</v>
      </c>
      <c r="B174" s="42">
        <v>-2869.2826934803415</v>
      </c>
    </row>
    <row r="175" spans="1:2" x14ac:dyDescent="0.25">
      <c r="A175" s="5" t="s">
        <v>73</v>
      </c>
      <c r="B175" s="42">
        <v>-2869.2826934803415</v>
      </c>
    </row>
    <row r="176" spans="1:2" x14ac:dyDescent="0.25">
      <c r="A176" s="5" t="s">
        <v>154</v>
      </c>
      <c r="B176" s="42">
        <v>-2869.2826934803415</v>
      </c>
    </row>
    <row r="177" spans="1:2" x14ac:dyDescent="0.25">
      <c r="A177" s="5" t="s">
        <v>155</v>
      </c>
      <c r="B177" s="42">
        <v>-2869.2826934803415</v>
      </c>
    </row>
    <row r="178" spans="1:2" x14ac:dyDescent="0.25">
      <c r="A178" s="5" t="s">
        <v>12</v>
      </c>
      <c r="B178" s="42">
        <v>-2869.2826934803415</v>
      </c>
    </row>
    <row r="179" spans="1:2" x14ac:dyDescent="0.25">
      <c r="A179" s="5" t="s">
        <v>184</v>
      </c>
      <c r="B179" s="42">
        <v>-2869.2826934803415</v>
      </c>
    </row>
    <row r="180" spans="1:2" x14ac:dyDescent="0.25">
      <c r="A180" s="5" t="s">
        <v>17</v>
      </c>
      <c r="B180" s="42">
        <v>-2869.2826934803415</v>
      </c>
    </row>
    <row r="181" spans="1:2" x14ac:dyDescent="0.25">
      <c r="A181" s="5" t="s">
        <v>186</v>
      </c>
      <c r="B181" s="42">
        <v>-2869.2826934803415</v>
      </c>
    </row>
    <row r="182" spans="1:2" x14ac:dyDescent="0.25">
      <c r="A182" s="5" t="s">
        <v>19</v>
      </c>
      <c r="B182" s="42">
        <v>0</v>
      </c>
    </row>
    <row r="183" spans="1:2" x14ac:dyDescent="0.25">
      <c r="A183" s="5" t="s">
        <v>8</v>
      </c>
      <c r="B183" s="42">
        <v>0</v>
      </c>
    </row>
    <row r="184" spans="1:2" x14ac:dyDescent="0.25">
      <c r="A184" s="5" t="s">
        <v>346</v>
      </c>
      <c r="B184" s="42">
        <v>-2869.2826934803415</v>
      </c>
    </row>
    <row r="185" spans="1:2" x14ac:dyDescent="0.25">
      <c r="A185" s="5" t="s">
        <v>159</v>
      </c>
      <c r="B185" s="42">
        <v>-2869.2826934803415</v>
      </c>
    </row>
    <row r="186" spans="1:2" x14ac:dyDescent="0.25">
      <c r="A186" s="5" t="s">
        <v>198</v>
      </c>
      <c r="B186" s="42">
        <v>-2869.2826934803415</v>
      </c>
    </row>
    <row r="187" spans="1:2" x14ac:dyDescent="0.25">
      <c r="A187" s="5" t="s">
        <v>195</v>
      </c>
      <c r="B187" s="42">
        <v>-2869.2826934803415</v>
      </c>
    </row>
    <row r="188" spans="1:2" x14ac:dyDescent="0.25">
      <c r="A188" s="5" t="s">
        <v>139</v>
      </c>
      <c r="B188" s="42">
        <v>-2869.2826934803415</v>
      </c>
    </row>
    <row r="189" spans="1:2" x14ac:dyDescent="0.25">
      <c r="A189" s="5" t="s">
        <v>94</v>
      </c>
      <c r="B189" s="42">
        <v>-2869.2826934803415</v>
      </c>
    </row>
    <row r="190" spans="1:2" x14ac:dyDescent="0.25">
      <c r="A190" s="5" t="s">
        <v>141</v>
      </c>
      <c r="B190" s="42">
        <v>-2869.2826934803415</v>
      </c>
    </row>
    <row r="191" spans="1:2" x14ac:dyDescent="0.25">
      <c r="A191" s="5" t="s">
        <v>211</v>
      </c>
      <c r="B191" s="42">
        <v>-2869.2826934803415</v>
      </c>
    </row>
    <row r="192" spans="1:2" x14ac:dyDescent="0.25">
      <c r="A192" s="5" t="s">
        <v>212</v>
      </c>
      <c r="B192" s="42">
        <v>-2869.2826934803415</v>
      </c>
    </row>
    <row r="193" spans="1:2" x14ac:dyDescent="0.25">
      <c r="A193" s="5" t="s">
        <v>65</v>
      </c>
      <c r="B193" s="42">
        <v>-2869.2826934803415</v>
      </c>
    </row>
    <row r="194" spans="1:2" x14ac:dyDescent="0.25">
      <c r="A194" s="5" t="s">
        <v>140</v>
      </c>
      <c r="B194" s="42">
        <v>-2869.2826934803415</v>
      </c>
    </row>
    <row r="195" spans="1:2" x14ac:dyDescent="0.25">
      <c r="A195" s="5" t="s">
        <v>13</v>
      </c>
      <c r="B195" s="42">
        <v>-2869.2826934803415</v>
      </c>
    </row>
    <row r="196" spans="1:2" x14ac:dyDescent="0.25">
      <c r="A196" s="5" t="s">
        <v>88</v>
      </c>
      <c r="B196" s="42">
        <v>-2869.2826934803415</v>
      </c>
    </row>
    <row r="197" spans="1:2" x14ac:dyDescent="0.25">
      <c r="A197" s="5" t="s">
        <v>266</v>
      </c>
      <c r="B197" s="42">
        <v>-2869.2826934803415</v>
      </c>
    </row>
    <row r="198" spans="1:2" x14ac:dyDescent="0.25">
      <c r="A198" s="5" t="s">
        <v>82</v>
      </c>
      <c r="B198" s="42">
        <v>6311.2784698822097</v>
      </c>
    </row>
    <row r="199" spans="1:2" x14ac:dyDescent="0.25">
      <c r="A199" s="5" t="s">
        <v>60</v>
      </c>
      <c r="B199" s="42">
        <v>-626.4576613239318</v>
      </c>
    </row>
    <row r="200" spans="1:2" x14ac:dyDescent="0.25">
      <c r="A200" s="5" t="s">
        <v>15</v>
      </c>
      <c r="B200" s="42">
        <v>1224.2956345919267</v>
      </c>
    </row>
    <row r="201" spans="1:2" x14ac:dyDescent="0.25">
      <c r="A201" s="5" t="s">
        <v>258</v>
      </c>
      <c r="B201" s="42">
        <v>6311.2784698822097</v>
      </c>
    </row>
    <row r="202" spans="1:2" x14ac:dyDescent="0.25">
      <c r="A202" s="5" t="s">
        <v>233</v>
      </c>
      <c r="B202" s="42">
        <v>2453.5159393817407</v>
      </c>
    </row>
    <row r="203" spans="1:2" x14ac:dyDescent="0.25">
      <c r="A203" s="5" t="s">
        <v>89</v>
      </c>
      <c r="B203" s="42">
        <v>6311.2784698822097</v>
      </c>
    </row>
    <row r="204" spans="1:2" x14ac:dyDescent="0.25">
      <c r="A204" s="5" t="s">
        <v>90</v>
      </c>
      <c r="B204" s="42">
        <v>6311.2784698822097</v>
      </c>
    </row>
    <row r="205" spans="1:2" x14ac:dyDescent="0.25">
      <c r="A205" s="5" t="s">
        <v>9</v>
      </c>
      <c r="B205" s="42">
        <v>4618.0168554099955</v>
      </c>
    </row>
    <row r="206" spans="1:2" x14ac:dyDescent="0.25">
      <c r="A206" s="5" t="s">
        <v>4</v>
      </c>
      <c r="B206" s="42">
        <v>2011.1230473334679</v>
      </c>
    </row>
    <row r="207" spans="1:2" x14ac:dyDescent="0.25">
      <c r="A207" s="5" t="s">
        <v>78</v>
      </c>
      <c r="B207" s="42">
        <v>6311.2784698822097</v>
      </c>
    </row>
    <row r="208" spans="1:2" x14ac:dyDescent="0.25">
      <c r="A208" s="5" t="s">
        <v>92</v>
      </c>
      <c r="B208" s="42">
        <v>6311.2784698822097</v>
      </c>
    </row>
    <row r="209" spans="1:2" x14ac:dyDescent="0.25">
      <c r="A209" s="5" t="s">
        <v>371</v>
      </c>
      <c r="B209" s="42">
        <v>747.31583518325431</v>
      </c>
    </row>
    <row r="210" spans="1:2" x14ac:dyDescent="0.25">
      <c r="A210" s="5" t="s">
        <v>70</v>
      </c>
      <c r="B210" s="42">
        <v>6311.2784698822097</v>
      </c>
    </row>
    <row r="211" spans="1:2" x14ac:dyDescent="0.25">
      <c r="A211" s="5" t="s">
        <v>61</v>
      </c>
      <c r="B211" s="42">
        <v>6311.2784698822097</v>
      </c>
    </row>
    <row r="212" spans="1:2" x14ac:dyDescent="0.25">
      <c r="A212" s="5" t="s">
        <v>52</v>
      </c>
      <c r="B212" s="42">
        <v>-2098.0152749422318</v>
      </c>
    </row>
    <row r="213" spans="1:2" x14ac:dyDescent="0.25">
      <c r="A213" s="5" t="s">
        <v>205</v>
      </c>
      <c r="B213" s="42">
        <v>-1074.9119461328285</v>
      </c>
    </row>
    <row r="214" spans="1:2" x14ac:dyDescent="0.25">
      <c r="A214" s="5" t="s">
        <v>277</v>
      </c>
      <c r="B214" s="42">
        <v>1022.6847826626231</v>
      </c>
    </row>
    <row r="215" spans="1:2" x14ac:dyDescent="0.25">
      <c r="A215" s="5" t="s">
        <v>75</v>
      </c>
      <c r="B215" s="42">
        <v>-2098.0152749422318</v>
      </c>
    </row>
    <row r="216" spans="1:2" x14ac:dyDescent="0.25">
      <c r="A216" s="5" t="s">
        <v>121</v>
      </c>
      <c r="B216" s="42">
        <v>6311.2784698822097</v>
      </c>
    </row>
    <row r="217" spans="1:2" x14ac:dyDescent="0.25">
      <c r="A217" s="5" t="s">
        <v>137</v>
      </c>
      <c r="B217" s="42">
        <v>6311.2784698822097</v>
      </c>
    </row>
    <row r="218" spans="1:2" x14ac:dyDescent="0.25">
      <c r="A218" s="5" t="s">
        <v>152</v>
      </c>
      <c r="B218" s="42">
        <v>1501.9053952523689</v>
      </c>
    </row>
    <row r="219" spans="1:2" x14ac:dyDescent="0.25">
      <c r="A219" s="5" t="s">
        <v>207</v>
      </c>
      <c r="B219" s="42">
        <v>3690.7151251376836</v>
      </c>
    </row>
    <row r="220" spans="1:2" x14ac:dyDescent="0.25">
      <c r="A220" s="5" t="s">
        <v>208</v>
      </c>
      <c r="B220" s="42">
        <v>-2098.0152749422318</v>
      </c>
    </row>
    <row r="221" spans="1:2" x14ac:dyDescent="0.25">
      <c r="A221" s="5" t="s">
        <v>276</v>
      </c>
      <c r="B221" s="42">
        <v>2896.3282769864418</v>
      </c>
    </row>
    <row r="222" spans="1:2" x14ac:dyDescent="0.25">
      <c r="A222" s="5" t="s">
        <v>279</v>
      </c>
      <c r="B222" s="42">
        <v>1022.6847826626231</v>
      </c>
    </row>
    <row r="223" spans="1:2" x14ac:dyDescent="0.25">
      <c r="A223" s="5" t="s">
        <v>57</v>
      </c>
      <c r="B223" s="42">
        <v>6311.2784698822097</v>
      </c>
    </row>
    <row r="224" spans="1:2" x14ac:dyDescent="0.25">
      <c r="A224" s="5" t="s">
        <v>98</v>
      </c>
      <c r="B224" s="42">
        <v>6311.2784698822097</v>
      </c>
    </row>
    <row r="225" spans="1:2" x14ac:dyDescent="0.25">
      <c r="A225" s="5" t="s">
        <v>210</v>
      </c>
      <c r="B225" s="42">
        <v>1781.4912827409262</v>
      </c>
    </row>
    <row r="226" spans="1:2" x14ac:dyDescent="0.25">
      <c r="A226" s="5" t="s">
        <v>289</v>
      </c>
      <c r="B226" s="42">
        <v>4378.1156048502307</v>
      </c>
    </row>
    <row r="227" spans="1:2" x14ac:dyDescent="0.25">
      <c r="A227" s="5" t="s">
        <v>81</v>
      </c>
      <c r="B227" s="42">
        <v>-2098.0152749422318</v>
      </c>
    </row>
    <row r="228" spans="1:2" x14ac:dyDescent="0.25">
      <c r="A228" s="5" t="s">
        <v>99</v>
      </c>
      <c r="B228" s="42">
        <v>6311.2784698822097</v>
      </c>
    </row>
    <row r="229" spans="1:2" x14ac:dyDescent="0.25">
      <c r="A229" s="5" t="s">
        <v>213</v>
      </c>
      <c r="B229" s="42">
        <v>1387.4338107055039</v>
      </c>
    </row>
    <row r="230" spans="1:2" x14ac:dyDescent="0.25">
      <c r="A230" s="5" t="s">
        <v>274</v>
      </c>
      <c r="B230" s="42">
        <v>2137.5217769081387</v>
      </c>
    </row>
    <row r="231" spans="1:2" x14ac:dyDescent="0.25">
      <c r="A231" s="5" t="s">
        <v>362</v>
      </c>
      <c r="B231" s="42">
        <v>3754.6082602924325</v>
      </c>
    </row>
    <row r="232" spans="1:2" x14ac:dyDescent="0.25">
      <c r="A232" s="5" t="s">
        <v>84</v>
      </c>
      <c r="B232" s="42">
        <v>6311.2784698822097</v>
      </c>
    </row>
    <row r="233" spans="1:2" x14ac:dyDescent="0.25">
      <c r="A233" s="5" t="s">
        <v>83</v>
      </c>
      <c r="B233" s="42">
        <v>6311.2784698822097</v>
      </c>
    </row>
    <row r="234" spans="1:2" x14ac:dyDescent="0.25">
      <c r="A234" s="5" t="s">
        <v>67</v>
      </c>
      <c r="B234" s="42">
        <v>6311.2784698822097</v>
      </c>
    </row>
    <row r="235" spans="1:2" x14ac:dyDescent="0.25">
      <c r="A235" s="5" t="s">
        <v>298</v>
      </c>
      <c r="B235" s="42">
        <v>-2546.7359979227608</v>
      </c>
    </row>
    <row r="236" spans="1:2" x14ac:dyDescent="0.25">
      <c r="A236" s="5" t="s">
        <v>230</v>
      </c>
      <c r="B236" s="42">
        <v>-2546.7359979227608</v>
      </c>
    </row>
    <row r="237" spans="1:2" x14ac:dyDescent="0.25">
      <c r="A237" s="5" t="s">
        <v>300</v>
      </c>
      <c r="B237" s="42">
        <v>0</v>
      </c>
    </row>
    <row r="238" spans="1:2" x14ac:dyDescent="0.25">
      <c r="A238" s="5" t="s">
        <v>303</v>
      </c>
      <c r="B238" s="42">
        <v>-2546.7359979227608</v>
      </c>
    </row>
    <row r="239" spans="1:2" x14ac:dyDescent="0.25">
      <c r="A239" s="5" t="s">
        <v>324</v>
      </c>
      <c r="B239" s="42">
        <v>-2546.7359979227608</v>
      </c>
    </row>
    <row r="240" spans="1:2" x14ac:dyDescent="0.25">
      <c r="A240" s="5" t="s">
        <v>334</v>
      </c>
      <c r="B240" s="42">
        <v>-2546.7359979227608</v>
      </c>
    </row>
    <row r="241" spans="1:2" x14ac:dyDescent="0.25">
      <c r="A241" s="5" t="s">
        <v>342</v>
      </c>
      <c r="B241" s="42">
        <v>-2546.7359979227608</v>
      </c>
    </row>
    <row r="242" spans="1:2" x14ac:dyDescent="0.25">
      <c r="A242" s="5" t="s">
        <v>348</v>
      </c>
      <c r="B242" s="42">
        <v>-2546.7359979227608</v>
      </c>
    </row>
    <row r="243" spans="1:2" x14ac:dyDescent="0.25">
      <c r="A243" s="5" t="s">
        <v>80</v>
      </c>
      <c r="B243" s="42">
        <v>5862.5577469016798</v>
      </c>
    </row>
    <row r="244" spans="1:2" x14ac:dyDescent="0.25">
      <c r="A244" s="5" t="s">
        <v>85</v>
      </c>
      <c r="B244" s="42">
        <v>4481.1145407460872</v>
      </c>
    </row>
    <row r="245" spans="1:2" x14ac:dyDescent="0.25">
      <c r="A245" s="5" t="s">
        <v>59</v>
      </c>
      <c r="B245" s="42">
        <v>4481.1145407460872</v>
      </c>
    </row>
    <row r="246" spans="1:2" x14ac:dyDescent="0.25">
      <c r="A246" s="5" t="s">
        <v>343</v>
      </c>
      <c r="B246" s="42">
        <v>-531.3472459340303</v>
      </c>
    </row>
    <row r="247" spans="1:2" x14ac:dyDescent="0.25">
      <c r="A247" s="5" t="s">
        <v>290</v>
      </c>
      <c r="B247" s="42">
        <v>3058.3576104256076</v>
      </c>
    </row>
    <row r="248" spans="1:2" x14ac:dyDescent="0.25">
      <c r="A248" s="5" t="s">
        <v>161</v>
      </c>
      <c r="B248" s="42">
        <v>-2270.5525195340642</v>
      </c>
    </row>
    <row r="249" spans="1:2" x14ac:dyDescent="0.25">
      <c r="A249" s="5" t="s">
        <v>311</v>
      </c>
      <c r="B249" s="42">
        <v>-2270.5525195340642</v>
      </c>
    </row>
    <row r="250" spans="1:2" x14ac:dyDescent="0.25">
      <c r="A250" s="5" t="s">
        <v>330</v>
      </c>
      <c r="B250" s="42">
        <v>-2270.5525195340642</v>
      </c>
    </row>
    <row r="251" spans="1:2" x14ac:dyDescent="0.25">
      <c r="A251" s="5" t="s">
        <v>100</v>
      </c>
      <c r="B251" s="42">
        <v>5115.6378964809737</v>
      </c>
    </row>
    <row r="252" spans="1:2" x14ac:dyDescent="0.25">
      <c r="A252" s="5" t="s">
        <v>291</v>
      </c>
      <c r="B252" s="42">
        <v>5115.6378964809737</v>
      </c>
    </row>
    <row r="253" spans="1:2" x14ac:dyDescent="0.25">
      <c r="A253" s="5" t="s">
        <v>313</v>
      </c>
      <c r="B253" s="42">
        <v>-2037.0735964330404</v>
      </c>
    </row>
    <row r="254" spans="1:2" x14ac:dyDescent="0.25">
      <c r="A254" s="5" t="s">
        <v>321</v>
      </c>
      <c r="B254" s="42">
        <v>-2037.0735964330404</v>
      </c>
    </row>
    <row r="255" spans="1:2" x14ac:dyDescent="0.25">
      <c r="A255" s="5" t="s">
        <v>323</v>
      </c>
      <c r="B255" s="42">
        <v>-2037.0735964330404</v>
      </c>
    </row>
    <row r="256" spans="1:2" x14ac:dyDescent="0.25">
      <c r="A256" s="5" t="s">
        <v>337</v>
      </c>
      <c r="B256" s="42">
        <v>-2037.0735964330404</v>
      </c>
    </row>
    <row r="257" spans="1:2" x14ac:dyDescent="0.25">
      <c r="A257" s="5" t="s">
        <v>188</v>
      </c>
      <c r="B257" s="42">
        <v>-2037.0735964330404</v>
      </c>
    </row>
    <row r="258" spans="1:2" x14ac:dyDescent="0.25">
      <c r="A258" s="5" t="s">
        <v>347</v>
      </c>
      <c r="B258" s="42">
        <v>-2037.0735964330404</v>
      </c>
    </row>
    <row r="259" spans="1:2" x14ac:dyDescent="0.25">
      <c r="A259" s="5" t="s">
        <v>351</v>
      </c>
      <c r="B259" s="42">
        <v>-2037.0735964330404</v>
      </c>
    </row>
    <row r="260" spans="1:2" x14ac:dyDescent="0.25">
      <c r="A260" s="5" t="s">
        <v>353</v>
      </c>
      <c r="B260" s="42">
        <v>-2037.0735964330404</v>
      </c>
    </row>
    <row r="261" spans="1:2" x14ac:dyDescent="0.25">
      <c r="A261" s="5" t="s">
        <v>275</v>
      </c>
      <c r="B261" s="42">
        <v>2311.4377600049006</v>
      </c>
    </row>
    <row r="262" spans="1:2" x14ac:dyDescent="0.25">
      <c r="A262" s="5" t="s">
        <v>294</v>
      </c>
      <c r="B262" s="42">
        <v>-1552.1581837131332</v>
      </c>
    </row>
    <row r="263" spans="1:2" x14ac:dyDescent="0.25">
      <c r="A263" s="5" t="s">
        <v>297</v>
      </c>
      <c r="B263" s="42">
        <v>-1783.2338896442716</v>
      </c>
    </row>
    <row r="264" spans="1:2" x14ac:dyDescent="0.25">
      <c r="A264" s="5" t="s">
        <v>329</v>
      </c>
      <c r="B264" s="42">
        <v>-1783.2338896442716</v>
      </c>
    </row>
    <row r="265" spans="1:2" x14ac:dyDescent="0.25">
      <c r="A265" s="5" t="s">
        <v>178</v>
      </c>
      <c r="B265" s="42">
        <v>-1552.1581837131332</v>
      </c>
    </row>
    <row r="266" spans="1:2" x14ac:dyDescent="0.25">
      <c r="A266" s="5" t="s">
        <v>134</v>
      </c>
      <c r="B266" s="42">
        <v>-1783.2338896442716</v>
      </c>
    </row>
    <row r="267" spans="1:2" x14ac:dyDescent="0.25">
      <c r="A267" s="5" t="s">
        <v>74</v>
      </c>
      <c r="B267" s="42">
        <v>3734.1946903253797</v>
      </c>
    </row>
    <row r="268" spans="1:2" x14ac:dyDescent="0.25">
      <c r="A268" s="5" t="s">
        <v>69</v>
      </c>
      <c r="B268" s="42">
        <v>3734.1946903253797</v>
      </c>
    </row>
    <row r="269" spans="1:2" x14ac:dyDescent="0.25">
      <c r="A269" s="5" t="s">
        <v>95</v>
      </c>
      <c r="B269" s="42">
        <v>3734.1946903253797</v>
      </c>
    </row>
    <row r="270" spans="1:2" x14ac:dyDescent="0.25">
      <c r="A270" s="5" t="s">
        <v>273</v>
      </c>
      <c r="B270" s="42">
        <v>1324.0520258847289</v>
      </c>
    </row>
    <row r="271" spans="1:2" x14ac:dyDescent="0.25">
      <c r="A271" s="5" t="s">
        <v>272</v>
      </c>
      <c r="B271" s="42">
        <v>1324.0520258847289</v>
      </c>
    </row>
    <row r="272" spans="1:2" x14ac:dyDescent="0.25">
      <c r="A272" s="5" t="s">
        <v>118</v>
      </c>
      <c r="B272" s="42">
        <v>1324.0520258847289</v>
      </c>
    </row>
    <row r="273" spans="1:2" x14ac:dyDescent="0.25">
      <c r="A273" s="5" t="s">
        <v>292</v>
      </c>
      <c r="B273" s="42">
        <v>3257.2148909167076</v>
      </c>
    </row>
    <row r="274" spans="1:2" x14ac:dyDescent="0.25">
      <c r="A274" s="5" t="s">
        <v>306</v>
      </c>
      <c r="B274" s="42">
        <v>0</v>
      </c>
    </row>
    <row r="275" spans="1:2" x14ac:dyDescent="0.25">
      <c r="A275" s="5" t="s">
        <v>307</v>
      </c>
      <c r="B275" s="42">
        <v>-1341.5356438347594</v>
      </c>
    </row>
    <row r="276" spans="1:2" x14ac:dyDescent="0.25">
      <c r="A276" s="5" t="s">
        <v>340</v>
      </c>
      <c r="B276" s="42">
        <v>-1341.5356438347594</v>
      </c>
    </row>
    <row r="277" spans="1:2" x14ac:dyDescent="0.25">
      <c r="A277" s="5" t="s">
        <v>344</v>
      </c>
      <c r="B277" s="42">
        <v>-1341.5356438347594</v>
      </c>
    </row>
    <row r="278" spans="1:2" x14ac:dyDescent="0.25">
      <c r="A278" s="5" t="s">
        <v>354</v>
      </c>
      <c r="B278" s="42">
        <v>-853.65726985643323</v>
      </c>
    </row>
    <row r="279" spans="1:2" x14ac:dyDescent="0.25">
      <c r="A279" s="5" t="s">
        <v>293</v>
      </c>
      <c r="B279" s="42">
        <v>-1088.4260135620873</v>
      </c>
    </row>
    <row r="280" spans="1:2" x14ac:dyDescent="0.25">
      <c r="A280" s="5" t="s">
        <v>308</v>
      </c>
      <c r="B280" s="42">
        <v>-1088.4260135620873</v>
      </c>
    </row>
    <row r="281" spans="1:2" x14ac:dyDescent="0.25">
      <c r="A281" s="5" t="s">
        <v>310</v>
      </c>
      <c r="B281" s="42">
        <v>-1088.4260135620873</v>
      </c>
    </row>
    <row r="282" spans="1:2" x14ac:dyDescent="0.25">
      <c r="A282" s="5" t="s">
        <v>319</v>
      </c>
      <c r="B282" s="42">
        <v>-1088.4260135620873</v>
      </c>
    </row>
    <row r="283" spans="1:2" x14ac:dyDescent="0.25">
      <c r="A283" s="5" t="s">
        <v>322</v>
      </c>
      <c r="B283" s="42">
        <v>-1088.4260135620873</v>
      </c>
    </row>
    <row r="284" spans="1:2" x14ac:dyDescent="0.25">
      <c r="A284" s="5" t="s">
        <v>339</v>
      </c>
      <c r="B284" s="42">
        <v>-1088.4260135620873</v>
      </c>
    </row>
    <row r="285" spans="1:2" x14ac:dyDescent="0.25">
      <c r="A285" s="5" t="s">
        <v>355</v>
      </c>
      <c r="B285" s="42">
        <v>-1088.4260135620873</v>
      </c>
    </row>
    <row r="286" spans="1:2" x14ac:dyDescent="0.25">
      <c r="A286" s="5" t="s">
        <v>331</v>
      </c>
      <c r="B286" s="42">
        <v>-870.59659466089443</v>
      </c>
    </row>
    <row r="287" spans="1:2" x14ac:dyDescent="0.25">
      <c r="A287" s="5" t="s">
        <v>335</v>
      </c>
      <c r="B287" s="42">
        <v>-870.59659466089443</v>
      </c>
    </row>
    <row r="288" spans="1:2" x14ac:dyDescent="0.25">
      <c r="A288" s="5" t="s">
        <v>352</v>
      </c>
      <c r="B288" s="42">
        <v>-870.59659466089443</v>
      </c>
    </row>
    <row r="289" spans="1:2" x14ac:dyDescent="0.25">
      <c r="A289" s="5" t="s">
        <v>363</v>
      </c>
      <c r="B289" s="42">
        <v>-475.80481705002489</v>
      </c>
    </row>
    <row r="290" spans="1:2" x14ac:dyDescent="0.25">
      <c r="A290" s="5" t="s">
        <v>295</v>
      </c>
      <c r="B290" s="42">
        <v>-600.54763958376122</v>
      </c>
    </row>
    <row r="291" spans="1:2" x14ac:dyDescent="0.25">
      <c r="A291" s="5" t="s">
        <v>301</v>
      </c>
      <c r="B291" s="42">
        <v>-600.54763958376122</v>
      </c>
    </row>
    <row r="292" spans="1:2" x14ac:dyDescent="0.25">
      <c r="A292" s="5" t="s">
        <v>304</v>
      </c>
      <c r="B292" s="42">
        <v>0</v>
      </c>
    </row>
    <row r="293" spans="1:2" x14ac:dyDescent="0.25">
      <c r="A293" s="5" t="s">
        <v>305</v>
      </c>
      <c r="B293" s="42">
        <v>0</v>
      </c>
    </row>
    <row r="294" spans="1:2" x14ac:dyDescent="0.25">
      <c r="A294" s="5" t="s">
        <v>325</v>
      </c>
      <c r="B294" s="42">
        <v>0</v>
      </c>
    </row>
    <row r="295" spans="1:2" x14ac:dyDescent="0.25">
      <c r="A295" s="5" t="s">
        <v>112</v>
      </c>
      <c r="B295" s="42">
        <v>-600.54763958376122</v>
      </c>
    </row>
    <row r="296" spans="1:2" x14ac:dyDescent="0.25">
      <c r="A296" s="5" t="s">
        <v>116</v>
      </c>
      <c r="B296" s="42">
        <v>-600.54763958376122</v>
      </c>
    </row>
    <row r="297" spans="1:2" x14ac:dyDescent="0.25">
      <c r="A297" s="5" t="s">
        <v>345</v>
      </c>
      <c r="B297" s="42">
        <v>-600.54763958376122</v>
      </c>
    </row>
    <row r="298" spans="1:2" x14ac:dyDescent="0.25">
      <c r="A298" s="5" t="s">
        <v>349</v>
      </c>
      <c r="B298" s="42">
        <v>-600.54763958376122</v>
      </c>
    </row>
    <row r="299" spans="1:2" x14ac:dyDescent="0.25">
      <c r="A299" s="5" t="s">
        <v>287</v>
      </c>
      <c r="B299" s="42">
        <v>938.71308772497514</v>
      </c>
    </row>
    <row r="300" spans="1:2" x14ac:dyDescent="0.25">
      <c r="A300" s="5" t="s">
        <v>328</v>
      </c>
      <c r="B300" s="42">
        <v>0</v>
      </c>
    </row>
    <row r="301" spans="1:2" x14ac:dyDescent="0.25">
      <c r="A301" s="5" t="s">
        <v>350</v>
      </c>
      <c r="B301" s="42">
        <v>-394.79177761086959</v>
      </c>
    </row>
    <row r="302" spans="1:2" x14ac:dyDescent="0.25">
      <c r="A302" s="5" t="s">
        <v>278</v>
      </c>
      <c r="B302" s="42">
        <v>573.96405968209422</v>
      </c>
    </row>
    <row r="303" spans="1:2" x14ac:dyDescent="0.25">
      <c r="A303" s="5" t="s">
        <v>280</v>
      </c>
      <c r="B303" s="42">
        <v>573.96405968209422</v>
      </c>
    </row>
    <row r="304" spans="1:2" x14ac:dyDescent="0.25">
      <c r="A304" s="5" t="s">
        <v>281</v>
      </c>
      <c r="B304" s="42">
        <v>573.96405968209422</v>
      </c>
    </row>
    <row r="305" spans="1:2" x14ac:dyDescent="0.25">
      <c r="A305" s="5" t="s">
        <v>282</v>
      </c>
      <c r="B305" s="42">
        <v>573.96405968209422</v>
      </c>
    </row>
    <row r="306" spans="1:2" x14ac:dyDescent="0.25">
      <c r="A306" s="5" t="s">
        <v>269</v>
      </c>
      <c r="B306" s="42">
        <v>573.96405968209422</v>
      </c>
    </row>
    <row r="307" spans="1:2" x14ac:dyDescent="0.25">
      <c r="A307" s="5" t="s">
        <v>283</v>
      </c>
      <c r="B307" s="42">
        <v>573.96405968209422</v>
      </c>
    </row>
    <row r="308" spans="1:2" x14ac:dyDescent="0.25">
      <c r="A308" s="5" t="s">
        <v>356</v>
      </c>
      <c r="B308" s="42">
        <v>-197.16866615457695</v>
      </c>
    </row>
    <row r="309" spans="1:2" x14ac:dyDescent="0.25">
      <c r="A309" s="5" t="s">
        <v>288</v>
      </c>
      <c r="B309" s="42">
        <v>280.54584146991846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D10" sqref="D10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Fevereiro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620</v>
      </c>
    </row>
    <row r="6" spans="1:8" x14ac:dyDescent="0.25">
      <c r="A6" s="1" t="s">
        <v>498</v>
      </c>
    </row>
    <row r="8" spans="1:8" ht="13" x14ac:dyDescent="0.3">
      <c r="A8" s="4" t="s">
        <v>1</v>
      </c>
      <c r="B8" s="6" t="s">
        <v>628</v>
      </c>
    </row>
    <row r="9" spans="1:8" x14ac:dyDescent="0.25">
      <c r="A9" s="9" t="s">
        <v>233</v>
      </c>
      <c r="B9" s="21">
        <v>798110.73848927056</v>
      </c>
    </row>
    <row r="10" spans="1:8" x14ac:dyDescent="0.25">
      <c r="A10" s="5" t="s">
        <v>56</v>
      </c>
      <c r="B10" s="26">
        <v>-1445.6327894790109</v>
      </c>
    </row>
    <row r="11" spans="1:8" x14ac:dyDescent="0.25">
      <c r="A11" s="5" t="s">
        <v>164</v>
      </c>
      <c r="B11" s="26">
        <v>-3017.5049804762175</v>
      </c>
    </row>
    <row r="12" spans="1:8" x14ac:dyDescent="0.25">
      <c r="A12" s="5" t="s">
        <v>165</v>
      </c>
      <c r="B12" s="26">
        <v>-5006.0264555173335</v>
      </c>
    </row>
    <row r="13" spans="1:8" x14ac:dyDescent="0.25">
      <c r="A13" s="5" t="s">
        <v>308</v>
      </c>
      <c r="B13" s="26">
        <v>-55.47564977858783</v>
      </c>
    </row>
    <row r="14" spans="1:8" x14ac:dyDescent="0.25">
      <c r="A14" s="5" t="s">
        <v>309</v>
      </c>
      <c r="B14" s="26">
        <v>-895.41442529197116</v>
      </c>
    </row>
    <row r="15" spans="1:8" x14ac:dyDescent="0.25">
      <c r="A15" s="5" t="s">
        <v>166</v>
      </c>
      <c r="B15" s="26">
        <v>-6980.2707810305619</v>
      </c>
    </row>
    <row r="16" spans="1:8" x14ac:dyDescent="0.25">
      <c r="A16" s="5" t="s">
        <v>254</v>
      </c>
      <c r="B16" s="26">
        <v>-2327.027680289837</v>
      </c>
    </row>
    <row r="17" spans="1:2" x14ac:dyDescent="0.25">
      <c r="A17" s="5" t="s">
        <v>323</v>
      </c>
      <c r="B17" s="26">
        <v>-297.07222262040546</v>
      </c>
    </row>
    <row r="18" spans="1:2" x14ac:dyDescent="0.25">
      <c r="A18" s="5" t="s">
        <v>143</v>
      </c>
      <c r="B18" s="26">
        <v>-4890.8804305441954</v>
      </c>
    </row>
    <row r="19" spans="1:2" x14ac:dyDescent="0.25">
      <c r="A19" s="5" t="s">
        <v>163</v>
      </c>
      <c r="B19" s="26">
        <v>-6980.2707810305619</v>
      </c>
    </row>
    <row r="20" spans="1:2" x14ac:dyDescent="0.25">
      <c r="A20" s="5" t="s">
        <v>299</v>
      </c>
      <c r="B20" s="26">
        <v>-1079.1140931586478</v>
      </c>
    </row>
    <row r="21" spans="1:2" x14ac:dyDescent="0.25">
      <c r="A21" s="5" t="s">
        <v>386</v>
      </c>
      <c r="B21" s="26">
        <v>0</v>
      </c>
    </row>
    <row r="22" spans="1:2" x14ac:dyDescent="0.25">
      <c r="A22" s="5" t="s">
        <v>230</v>
      </c>
      <c r="B22" s="26">
        <v>-3245.6106568804121</v>
      </c>
    </row>
    <row r="23" spans="1:2" x14ac:dyDescent="0.25">
      <c r="A23" s="5" t="s">
        <v>103</v>
      </c>
      <c r="B23" s="26">
        <v>-4923.5101069989014</v>
      </c>
    </row>
    <row r="24" spans="1:2" x14ac:dyDescent="0.25">
      <c r="A24" s="5" t="s">
        <v>138</v>
      </c>
      <c r="B24" s="26">
        <v>-6980.2707810305619</v>
      </c>
    </row>
    <row r="25" spans="1:2" x14ac:dyDescent="0.25">
      <c r="A25" s="5" t="s">
        <v>218</v>
      </c>
      <c r="B25" s="26">
        <v>-5340.1740964250766</v>
      </c>
    </row>
    <row r="26" spans="1:2" x14ac:dyDescent="0.25">
      <c r="A26" s="5" t="s">
        <v>167</v>
      </c>
      <c r="B26" s="26">
        <v>-6560.2883945137246</v>
      </c>
    </row>
    <row r="27" spans="1:2" x14ac:dyDescent="0.25">
      <c r="A27" s="5" t="s">
        <v>89</v>
      </c>
      <c r="B27" s="26">
        <v>-593.83122092386054</v>
      </c>
    </row>
    <row r="28" spans="1:2" x14ac:dyDescent="0.25">
      <c r="A28" s="5" t="s">
        <v>96</v>
      </c>
      <c r="B28" s="26">
        <v>-6980.2707810305619</v>
      </c>
    </row>
    <row r="29" spans="1:2" x14ac:dyDescent="0.25">
      <c r="A29" s="5" t="s">
        <v>229</v>
      </c>
      <c r="B29" s="26">
        <v>-4125.0269113942804</v>
      </c>
    </row>
    <row r="30" spans="1:2" x14ac:dyDescent="0.25">
      <c r="A30" s="5" t="s">
        <v>144</v>
      </c>
      <c r="B30" s="26">
        <v>-6261.2348588059303</v>
      </c>
    </row>
    <row r="31" spans="1:2" x14ac:dyDescent="0.25">
      <c r="A31" s="5" t="s">
        <v>269</v>
      </c>
      <c r="B31" s="26">
        <v>-95.926061999412738</v>
      </c>
    </row>
    <row r="32" spans="1:2" x14ac:dyDescent="0.25">
      <c r="A32" s="5" t="s">
        <v>78</v>
      </c>
      <c r="B32" s="26">
        <v>-657.34620680484215</v>
      </c>
    </row>
    <row r="33" spans="1:2" x14ac:dyDescent="0.25">
      <c r="A33" s="5" t="s">
        <v>347</v>
      </c>
      <c r="B33" s="26">
        <v>-297.07222262040546</v>
      </c>
    </row>
    <row r="34" spans="1:2" x14ac:dyDescent="0.25">
      <c r="A34" s="5" t="s">
        <v>206</v>
      </c>
      <c r="B34" s="26">
        <v>-2495.941614168571</v>
      </c>
    </row>
    <row r="35" spans="1:2" x14ac:dyDescent="0.25">
      <c r="A35" s="5" t="s">
        <v>205</v>
      </c>
      <c r="B35" s="26">
        <v>-419.73646901337258</v>
      </c>
    </row>
    <row r="36" spans="1:2" x14ac:dyDescent="0.25">
      <c r="A36" s="5" t="s">
        <v>168</v>
      </c>
      <c r="B36" s="26">
        <v>-6980.2707810305619</v>
      </c>
    </row>
    <row r="37" spans="1:2" x14ac:dyDescent="0.25">
      <c r="A37" s="5" t="s">
        <v>169</v>
      </c>
      <c r="B37" s="26">
        <v>-5341.6284515143943</v>
      </c>
    </row>
    <row r="38" spans="1:2" x14ac:dyDescent="0.25">
      <c r="A38" s="5" t="s">
        <v>348</v>
      </c>
      <c r="B38" s="26">
        <v>-426.87036023184862</v>
      </c>
    </row>
    <row r="39" spans="1:2" x14ac:dyDescent="0.25">
      <c r="A39" s="5" t="s">
        <v>201</v>
      </c>
      <c r="B39" s="26">
        <v>-4165.705582493847</v>
      </c>
    </row>
    <row r="40" spans="1:2" x14ac:dyDescent="0.25">
      <c r="A40" s="5" t="s">
        <v>97</v>
      </c>
      <c r="B40" s="26">
        <v>-1558.8305016077904</v>
      </c>
    </row>
    <row r="41" spans="1:2" x14ac:dyDescent="0.25">
      <c r="A41" s="5" t="s">
        <v>235</v>
      </c>
      <c r="B41" s="26">
        <v>-1791.3098081845612</v>
      </c>
    </row>
    <row r="42" spans="1:2" x14ac:dyDescent="0.25">
      <c r="A42" s="5" t="s">
        <v>255</v>
      </c>
      <c r="B42" s="26">
        <v>-2431.9657024807511</v>
      </c>
    </row>
    <row r="43" spans="1:2" x14ac:dyDescent="0.25">
      <c r="A43" s="5" t="s">
        <v>14</v>
      </c>
      <c r="B43" s="26">
        <v>-2825.6521822318873</v>
      </c>
    </row>
    <row r="44" spans="1:2" x14ac:dyDescent="0.25">
      <c r="A44" s="5" t="s">
        <v>293</v>
      </c>
      <c r="B44" s="26">
        <v>-55.47564977858783</v>
      </c>
    </row>
    <row r="45" spans="1:2" x14ac:dyDescent="0.25">
      <c r="A45" s="5" t="s">
        <v>294</v>
      </c>
      <c r="B45" s="26">
        <v>-173.57651784376463</v>
      </c>
    </row>
    <row r="46" spans="1:2" x14ac:dyDescent="0.25">
      <c r="A46" s="5" t="s">
        <v>332</v>
      </c>
      <c r="B46" s="26">
        <v>-1387.6105650923184</v>
      </c>
    </row>
    <row r="47" spans="1:2" x14ac:dyDescent="0.25">
      <c r="A47" s="5" t="s">
        <v>72</v>
      </c>
      <c r="B47" s="26">
        <v>-4210.0456342102489</v>
      </c>
    </row>
    <row r="48" spans="1:2" x14ac:dyDescent="0.25">
      <c r="A48" s="5" t="s">
        <v>74</v>
      </c>
      <c r="B48" s="26">
        <v>-535.26317748790905</v>
      </c>
    </row>
    <row r="49" spans="1:2" x14ac:dyDescent="0.25">
      <c r="A49" s="5" t="s">
        <v>170</v>
      </c>
      <c r="B49" s="26">
        <v>-3271.3764494009606</v>
      </c>
    </row>
    <row r="50" spans="1:2" x14ac:dyDescent="0.25">
      <c r="A50" s="5" t="s">
        <v>324</v>
      </c>
      <c r="B50" s="26">
        <v>-426.87036023184862</v>
      </c>
    </row>
    <row r="51" spans="1:2" x14ac:dyDescent="0.25">
      <c r="A51" s="5" t="s">
        <v>320</v>
      </c>
      <c r="B51" s="26">
        <v>-583.66736737712984</v>
      </c>
    </row>
    <row r="52" spans="1:2" x14ac:dyDescent="0.25">
      <c r="A52" s="5" t="s">
        <v>93</v>
      </c>
      <c r="B52" s="26">
        <v>-1935.772677553394</v>
      </c>
    </row>
    <row r="53" spans="1:2" x14ac:dyDescent="0.25">
      <c r="A53" s="5" t="s">
        <v>57</v>
      </c>
      <c r="B53" s="26">
        <v>-636.85429816088049</v>
      </c>
    </row>
    <row r="54" spans="1:2" x14ac:dyDescent="0.25">
      <c r="A54" s="5" t="s">
        <v>171</v>
      </c>
      <c r="B54" s="26">
        <v>-6980.2707810305619</v>
      </c>
    </row>
    <row r="55" spans="1:2" x14ac:dyDescent="0.25">
      <c r="A55" s="5" t="s">
        <v>49</v>
      </c>
      <c r="B55" s="26">
        <v>-3485.3264355433835</v>
      </c>
    </row>
    <row r="56" spans="1:2" x14ac:dyDescent="0.25">
      <c r="A56" s="5" t="s">
        <v>273</v>
      </c>
      <c r="B56" s="26">
        <v>-65.391124657246294</v>
      </c>
    </row>
    <row r="57" spans="1:2" x14ac:dyDescent="0.25">
      <c r="A57" s="5" t="s">
        <v>236</v>
      </c>
      <c r="B57" s="26">
        <v>-2886.3687306027355</v>
      </c>
    </row>
    <row r="58" spans="1:2" x14ac:dyDescent="0.25">
      <c r="A58" s="5" t="s">
        <v>119</v>
      </c>
      <c r="B58" s="26">
        <v>-4890.8804305441954</v>
      </c>
    </row>
    <row r="59" spans="1:2" x14ac:dyDescent="0.25">
      <c r="A59" s="5" t="s">
        <v>333</v>
      </c>
      <c r="B59" s="26">
        <v>-1430.3935883056608</v>
      </c>
    </row>
    <row r="60" spans="1:2" x14ac:dyDescent="0.25">
      <c r="A60" s="5" t="s">
        <v>98</v>
      </c>
      <c r="B60" s="26">
        <v>-657.34620680484215</v>
      </c>
    </row>
    <row r="61" spans="1:2" x14ac:dyDescent="0.25">
      <c r="A61" s="5" t="s">
        <v>319</v>
      </c>
      <c r="B61" s="26">
        <v>-55.47564977858783</v>
      </c>
    </row>
    <row r="62" spans="1:2" x14ac:dyDescent="0.25">
      <c r="A62" s="5" t="s">
        <v>172</v>
      </c>
      <c r="B62" s="26">
        <v>-3643.8947224386761</v>
      </c>
    </row>
    <row r="63" spans="1:2" x14ac:dyDescent="0.25">
      <c r="A63" s="5" t="s">
        <v>310</v>
      </c>
      <c r="B63" s="26">
        <v>-55.47564977858783</v>
      </c>
    </row>
    <row r="64" spans="1:2" x14ac:dyDescent="0.25">
      <c r="A64" s="5" t="s">
        <v>100</v>
      </c>
      <c r="B64" s="26">
        <v>-568.78470971655929</v>
      </c>
    </row>
    <row r="65" spans="1:2" x14ac:dyDescent="0.25">
      <c r="A65" s="5" t="s">
        <v>380</v>
      </c>
      <c r="B65" s="26">
        <v>0</v>
      </c>
    </row>
    <row r="66" spans="1:2" x14ac:dyDescent="0.25">
      <c r="A66" s="5" t="s">
        <v>210</v>
      </c>
      <c r="B66" s="26">
        <v>-101.12804698132159</v>
      </c>
    </row>
    <row r="67" spans="1:2" x14ac:dyDescent="0.25">
      <c r="A67" s="5" t="s">
        <v>277</v>
      </c>
      <c r="B67" s="26">
        <v>-80.986978208855049</v>
      </c>
    </row>
    <row r="68" spans="1:2" x14ac:dyDescent="0.25">
      <c r="A68" s="5" t="s">
        <v>75</v>
      </c>
      <c r="B68" s="26">
        <v>-850.17066420614344</v>
      </c>
    </row>
    <row r="69" spans="1:2" x14ac:dyDescent="0.25">
      <c r="A69" s="5" t="s">
        <v>109</v>
      </c>
      <c r="B69" s="26">
        <v>-6980.2707810305619</v>
      </c>
    </row>
    <row r="70" spans="1:2" x14ac:dyDescent="0.25">
      <c r="A70" s="5" t="s">
        <v>207</v>
      </c>
      <c r="B70" s="26">
        <v>-239.41711827926846</v>
      </c>
    </row>
    <row r="71" spans="1:2" x14ac:dyDescent="0.25">
      <c r="A71" s="5" t="s">
        <v>145</v>
      </c>
      <c r="B71" s="26">
        <v>-3365.4993082667461</v>
      </c>
    </row>
    <row r="72" spans="1:2" x14ac:dyDescent="0.25">
      <c r="A72" s="5" t="s">
        <v>224</v>
      </c>
      <c r="B72" s="26">
        <v>-4859.8054268141186</v>
      </c>
    </row>
    <row r="73" spans="1:2" x14ac:dyDescent="0.25">
      <c r="A73" s="5" t="s">
        <v>139</v>
      </c>
      <c r="B73" s="26">
        <v>-6980.2707810305619</v>
      </c>
    </row>
    <row r="74" spans="1:2" x14ac:dyDescent="0.25">
      <c r="A74" s="5" t="s">
        <v>256</v>
      </c>
      <c r="B74" s="26">
        <v>-1872.0954786975817</v>
      </c>
    </row>
    <row r="75" spans="1:2" x14ac:dyDescent="0.25">
      <c r="A75" s="5" t="s">
        <v>216</v>
      </c>
      <c r="B75" s="26">
        <v>-5006.0264555173335</v>
      </c>
    </row>
    <row r="76" spans="1:2" x14ac:dyDescent="0.25">
      <c r="A76" s="5" t="s">
        <v>146</v>
      </c>
      <c r="B76" s="26">
        <v>-6980.2707810305619</v>
      </c>
    </row>
    <row r="77" spans="1:2" x14ac:dyDescent="0.25">
      <c r="A77" s="5" t="s">
        <v>173</v>
      </c>
      <c r="B77" s="26">
        <v>-6980.2707810305619</v>
      </c>
    </row>
    <row r="78" spans="1:2" x14ac:dyDescent="0.25">
      <c r="A78" s="5" t="s">
        <v>334</v>
      </c>
      <c r="B78" s="26">
        <v>-426.87036023184862</v>
      </c>
    </row>
    <row r="79" spans="1:2" x14ac:dyDescent="0.25">
      <c r="A79" s="5" t="s">
        <v>174</v>
      </c>
      <c r="B79" s="26">
        <v>-6375.6261193123892</v>
      </c>
    </row>
    <row r="80" spans="1:2" x14ac:dyDescent="0.25">
      <c r="A80" s="5" t="s">
        <v>87</v>
      </c>
      <c r="B80" s="26">
        <v>-1077.4220618501513</v>
      </c>
    </row>
    <row r="81" spans="1:2" x14ac:dyDescent="0.25">
      <c r="A81" s="5" t="s">
        <v>147</v>
      </c>
      <c r="B81" s="26">
        <v>-5723.685439122215</v>
      </c>
    </row>
    <row r="82" spans="1:2" x14ac:dyDescent="0.25">
      <c r="A82" s="5" t="s">
        <v>215</v>
      </c>
      <c r="B82" s="26">
        <v>-5523.8737642917531</v>
      </c>
    </row>
    <row r="83" spans="1:2" x14ac:dyDescent="0.25">
      <c r="A83" s="5" t="s">
        <v>359</v>
      </c>
      <c r="B83" s="26">
        <v>-969.10002335650722</v>
      </c>
    </row>
    <row r="84" spans="1:2" x14ac:dyDescent="0.25">
      <c r="A84" s="5" t="s">
        <v>175</v>
      </c>
      <c r="B84" s="26">
        <v>-6980.2707810305619</v>
      </c>
    </row>
    <row r="85" spans="1:2" x14ac:dyDescent="0.25">
      <c r="A85" s="5" t="s">
        <v>64</v>
      </c>
      <c r="B85" s="26">
        <v>-6980.2707810305619</v>
      </c>
    </row>
    <row r="86" spans="1:2" x14ac:dyDescent="0.25">
      <c r="A86" s="5" t="s">
        <v>94</v>
      </c>
      <c r="B86" s="26">
        <v>-4518.2382859170348</v>
      </c>
    </row>
    <row r="87" spans="1:2" x14ac:dyDescent="0.25">
      <c r="A87" s="5" t="s">
        <v>311</v>
      </c>
      <c r="B87" s="26">
        <v>-356.53340575154817</v>
      </c>
    </row>
    <row r="88" spans="1:2" x14ac:dyDescent="0.25">
      <c r="A88" s="5" t="s">
        <v>176</v>
      </c>
      <c r="B88" s="26">
        <v>-6980.2707810305619</v>
      </c>
    </row>
    <row r="89" spans="1:2" x14ac:dyDescent="0.25">
      <c r="A89" s="5" t="s">
        <v>127</v>
      </c>
      <c r="B89" s="26">
        <v>-1040.9274226713462</v>
      </c>
    </row>
    <row r="90" spans="1:2" x14ac:dyDescent="0.25">
      <c r="A90" s="5" t="s">
        <v>177</v>
      </c>
      <c r="B90" s="26">
        <v>-6980.2707810305619</v>
      </c>
    </row>
    <row r="91" spans="1:2" x14ac:dyDescent="0.25">
      <c r="A91" s="5" t="s">
        <v>148</v>
      </c>
      <c r="B91" s="26">
        <v>-6980.2707810305619</v>
      </c>
    </row>
    <row r="92" spans="1:2" x14ac:dyDescent="0.25">
      <c r="A92" s="5" t="s">
        <v>149</v>
      </c>
      <c r="B92" s="26">
        <v>-5059.3645378636338</v>
      </c>
    </row>
    <row r="93" spans="1:2" x14ac:dyDescent="0.25">
      <c r="A93" s="5" t="s">
        <v>60</v>
      </c>
      <c r="B93" s="26">
        <v>-4251.525800832087</v>
      </c>
    </row>
    <row r="94" spans="1:2" x14ac:dyDescent="0.25">
      <c r="A94" s="5" t="s">
        <v>178</v>
      </c>
      <c r="B94" s="26">
        <v>-2988.141716380479</v>
      </c>
    </row>
    <row r="95" spans="1:2" x14ac:dyDescent="0.25">
      <c r="A95" s="5" t="s">
        <v>249</v>
      </c>
      <c r="B95" s="26">
        <v>-2432.0278697552271</v>
      </c>
    </row>
    <row r="96" spans="1:2" x14ac:dyDescent="0.25">
      <c r="A96" s="5" t="s">
        <v>90</v>
      </c>
      <c r="B96" s="26">
        <v>-1201.7108988840882</v>
      </c>
    </row>
    <row r="97" spans="1:2" x14ac:dyDescent="0.25">
      <c r="A97" s="5" t="s">
        <v>423</v>
      </c>
      <c r="B97" s="26">
        <v>0</v>
      </c>
    </row>
    <row r="98" spans="1:2" x14ac:dyDescent="0.25">
      <c r="A98" s="5" t="s">
        <v>364</v>
      </c>
      <c r="B98" s="26">
        <v>-1075.179253790672</v>
      </c>
    </row>
    <row r="99" spans="1:2" x14ac:dyDescent="0.25">
      <c r="A99" s="5" t="s">
        <v>62</v>
      </c>
      <c r="B99" s="26">
        <v>-4030.8319091402295</v>
      </c>
    </row>
    <row r="100" spans="1:2" x14ac:dyDescent="0.25">
      <c r="A100" s="5" t="s">
        <v>257</v>
      </c>
      <c r="B100" s="26">
        <v>-1497.0615893262679</v>
      </c>
    </row>
    <row r="101" spans="1:2" x14ac:dyDescent="0.25">
      <c r="A101" s="5" t="s">
        <v>272</v>
      </c>
      <c r="B101" s="26">
        <v>-65.391124657246294</v>
      </c>
    </row>
    <row r="102" spans="1:2" x14ac:dyDescent="0.25">
      <c r="A102" s="5" t="s">
        <v>150</v>
      </c>
      <c r="B102" s="26">
        <v>-1855.4963201904393</v>
      </c>
    </row>
    <row r="103" spans="1:2" x14ac:dyDescent="0.25">
      <c r="A103" s="5" t="s">
        <v>70</v>
      </c>
      <c r="B103" s="26">
        <v>-657.34620680484215</v>
      </c>
    </row>
    <row r="104" spans="1:2" x14ac:dyDescent="0.25">
      <c r="A104" s="5" t="s">
        <v>151</v>
      </c>
      <c r="B104" s="26">
        <v>-4890.8804305441954</v>
      </c>
    </row>
    <row r="105" spans="1:2" x14ac:dyDescent="0.25">
      <c r="A105" s="5" t="s">
        <v>312</v>
      </c>
      <c r="B105" s="26">
        <v>-965.66808976489574</v>
      </c>
    </row>
    <row r="106" spans="1:2" x14ac:dyDescent="0.25">
      <c r="A106" s="5" t="s">
        <v>179</v>
      </c>
      <c r="B106" s="26">
        <v>-7025.2492772970827</v>
      </c>
    </row>
    <row r="107" spans="1:2" x14ac:dyDescent="0.25">
      <c r="A107" s="5" t="s">
        <v>208</v>
      </c>
      <c r="B107" s="26">
        <v>-547.26490197616499</v>
      </c>
    </row>
    <row r="108" spans="1:2" x14ac:dyDescent="0.25">
      <c r="A108" s="5" t="s">
        <v>180</v>
      </c>
      <c r="B108" s="26">
        <v>-4737.3697429871936</v>
      </c>
    </row>
    <row r="109" spans="1:2" x14ac:dyDescent="0.25">
      <c r="A109" s="5" t="s">
        <v>101</v>
      </c>
      <c r="B109" s="26">
        <v>-6980.2707810305619</v>
      </c>
    </row>
    <row r="110" spans="1:2" x14ac:dyDescent="0.25">
      <c r="A110" s="5" t="s">
        <v>121</v>
      </c>
      <c r="B110" s="26">
        <v>-657.34620680484215</v>
      </c>
    </row>
    <row r="111" spans="1:2" x14ac:dyDescent="0.25">
      <c r="A111" s="5" t="s">
        <v>276</v>
      </c>
      <c r="B111" s="26">
        <v>-126.74443196781378</v>
      </c>
    </row>
    <row r="112" spans="1:2" x14ac:dyDescent="0.25">
      <c r="A112" s="5" t="s">
        <v>141</v>
      </c>
      <c r="B112" s="26">
        <v>-3604.6377579882801</v>
      </c>
    </row>
    <row r="113" spans="1:2" x14ac:dyDescent="0.25">
      <c r="A113" s="5" t="s">
        <v>330</v>
      </c>
      <c r="B113" s="26">
        <v>-356.53340575154817</v>
      </c>
    </row>
    <row r="114" spans="1:2" x14ac:dyDescent="0.25">
      <c r="A114" s="5" t="s">
        <v>9</v>
      </c>
      <c r="B114" s="26">
        <v>-2543.2469255540154</v>
      </c>
    </row>
    <row r="115" spans="1:2" x14ac:dyDescent="0.25">
      <c r="A115" s="5" t="s">
        <v>232</v>
      </c>
      <c r="B115" s="26">
        <v>-2938.4165358514551</v>
      </c>
    </row>
    <row r="116" spans="1:2" x14ac:dyDescent="0.25">
      <c r="A116" s="5" t="s">
        <v>326</v>
      </c>
      <c r="B116" s="26">
        <v>-732.56391271079042</v>
      </c>
    </row>
    <row r="117" spans="1:2" x14ac:dyDescent="0.25">
      <c r="A117" s="5" t="s">
        <v>181</v>
      </c>
      <c r="B117" s="26">
        <v>-6980.2707810305619</v>
      </c>
    </row>
    <row r="118" spans="1:2" x14ac:dyDescent="0.25">
      <c r="A118" s="5" t="s">
        <v>152</v>
      </c>
      <c r="B118" s="26">
        <v>0</v>
      </c>
    </row>
    <row r="119" spans="1:2" x14ac:dyDescent="0.25">
      <c r="A119" s="5" t="s">
        <v>55</v>
      </c>
      <c r="B119" s="26">
        <v>-981.00903725364935</v>
      </c>
    </row>
    <row r="120" spans="1:2" x14ac:dyDescent="0.25">
      <c r="A120" s="5" t="s">
        <v>351</v>
      </c>
      <c r="B120" s="26">
        <v>-297.07222262040546</v>
      </c>
    </row>
    <row r="121" spans="1:2" x14ac:dyDescent="0.25">
      <c r="A121" s="5" t="s">
        <v>278</v>
      </c>
      <c r="B121" s="26">
        <v>-823.57540918273526</v>
      </c>
    </row>
    <row r="122" spans="1:2" x14ac:dyDescent="0.25">
      <c r="A122" s="5" t="s">
        <v>134</v>
      </c>
      <c r="B122" s="26">
        <v>-232.4256622763194</v>
      </c>
    </row>
    <row r="123" spans="1:2" x14ac:dyDescent="0.25">
      <c r="A123" s="5" t="s">
        <v>124</v>
      </c>
      <c r="B123" s="26">
        <v>-5550.9708869177648</v>
      </c>
    </row>
    <row r="124" spans="1:2" x14ac:dyDescent="0.25">
      <c r="A124" s="5" t="s">
        <v>211</v>
      </c>
      <c r="B124" s="26">
        <v>-2940.1178689516564</v>
      </c>
    </row>
    <row r="125" spans="1:2" x14ac:dyDescent="0.25">
      <c r="A125" s="5" t="s">
        <v>153</v>
      </c>
      <c r="B125" s="26">
        <v>-2506.0406994723198</v>
      </c>
    </row>
    <row r="126" spans="1:2" x14ac:dyDescent="0.25">
      <c r="A126" s="5" t="s">
        <v>222</v>
      </c>
      <c r="B126" s="26">
        <v>-4517.251121482409</v>
      </c>
    </row>
    <row r="127" spans="1:2" x14ac:dyDescent="0.25">
      <c r="A127" s="5" t="s">
        <v>313</v>
      </c>
      <c r="B127" s="26">
        <v>-297.07222262040546</v>
      </c>
    </row>
    <row r="128" spans="1:2" x14ac:dyDescent="0.25">
      <c r="A128" s="5" t="s">
        <v>122</v>
      </c>
      <c r="B128" s="26">
        <v>-4792.2375025713191</v>
      </c>
    </row>
    <row r="129" spans="1:2" x14ac:dyDescent="0.25">
      <c r="A129" s="5" t="s">
        <v>31</v>
      </c>
      <c r="B129" s="26">
        <v>-1378.7390397685256</v>
      </c>
    </row>
    <row r="130" spans="1:2" x14ac:dyDescent="0.25">
      <c r="A130" s="5" t="s">
        <v>314</v>
      </c>
      <c r="B130" s="26">
        <v>-1025.2510447407501</v>
      </c>
    </row>
    <row r="131" spans="1:2" x14ac:dyDescent="0.25">
      <c r="A131" s="5" t="s">
        <v>15</v>
      </c>
      <c r="B131" s="26">
        <v>-1808.4874051847846</v>
      </c>
    </row>
    <row r="132" spans="1:2" x14ac:dyDescent="0.25">
      <c r="A132" s="5" t="s">
        <v>315</v>
      </c>
      <c r="B132" s="26">
        <v>-509.01485481046944</v>
      </c>
    </row>
    <row r="133" spans="1:2" x14ac:dyDescent="0.25">
      <c r="A133" s="5" t="s">
        <v>258</v>
      </c>
      <c r="B133" s="26">
        <v>-1199.9391070438239</v>
      </c>
    </row>
    <row r="134" spans="1:2" x14ac:dyDescent="0.25">
      <c r="A134" s="5" t="s">
        <v>374</v>
      </c>
      <c r="B134" s="26">
        <v>0</v>
      </c>
    </row>
    <row r="135" spans="1:2" x14ac:dyDescent="0.25">
      <c r="A135" s="5" t="s">
        <v>182</v>
      </c>
      <c r="B135" s="26">
        <v>-6980.2707810305619</v>
      </c>
    </row>
    <row r="136" spans="1:2" x14ac:dyDescent="0.25">
      <c r="A136" s="5" t="s">
        <v>105</v>
      </c>
      <c r="B136" s="26">
        <v>-4260.3139860174924</v>
      </c>
    </row>
    <row r="137" spans="1:2" x14ac:dyDescent="0.25">
      <c r="A137" s="5" t="s">
        <v>267</v>
      </c>
      <c r="B137" s="26">
        <v>-1245.7954540314468</v>
      </c>
    </row>
    <row r="138" spans="1:2" ht="12.75" customHeight="1" x14ac:dyDescent="0.25">
      <c r="A138" s="5" t="s">
        <v>51</v>
      </c>
      <c r="B138" s="26">
        <v>-981.00903725364935</v>
      </c>
    </row>
    <row r="139" spans="1:2" ht="12.75" customHeight="1" x14ac:dyDescent="0.25">
      <c r="A139" s="5" t="s">
        <v>283</v>
      </c>
      <c r="B139" s="26">
        <v>-70.205480149415976</v>
      </c>
    </row>
    <row r="140" spans="1:2" ht="12.75" customHeight="1" x14ac:dyDescent="0.25">
      <c r="A140" s="5" t="s">
        <v>384</v>
      </c>
      <c r="B140" s="26">
        <v>0</v>
      </c>
    </row>
    <row r="141" spans="1:2" ht="12.75" customHeight="1" x14ac:dyDescent="0.25">
      <c r="A141" s="5" t="s">
        <v>286</v>
      </c>
      <c r="B141" s="26">
        <v>-185.35202436166213</v>
      </c>
    </row>
    <row r="142" spans="1:2" ht="12.75" customHeight="1" x14ac:dyDescent="0.25">
      <c r="A142" s="5" t="s">
        <v>73</v>
      </c>
      <c r="B142" s="26">
        <v>-6980.2707810305619</v>
      </c>
    </row>
    <row r="143" spans="1:2" ht="12.75" customHeight="1" x14ac:dyDescent="0.25">
      <c r="A143" s="5" t="s">
        <v>372</v>
      </c>
      <c r="B143" s="26">
        <v>0</v>
      </c>
    </row>
    <row r="144" spans="1:2" ht="12.75" customHeight="1" x14ac:dyDescent="0.25">
      <c r="A144" s="5" t="s">
        <v>360</v>
      </c>
      <c r="B144" s="26">
        <v>-4517.251121482409</v>
      </c>
    </row>
    <row r="145" spans="1:2" ht="12.75" customHeight="1" x14ac:dyDescent="0.25">
      <c r="A145" s="5" t="s">
        <v>289</v>
      </c>
      <c r="B145" s="26">
        <v>-230.81178194752678</v>
      </c>
    </row>
    <row r="146" spans="1:2" ht="12.75" customHeight="1" x14ac:dyDescent="0.25">
      <c r="A146" s="5" t="s">
        <v>212</v>
      </c>
      <c r="B146" s="26">
        <v>-5386.7495589153641</v>
      </c>
    </row>
    <row r="147" spans="1:2" ht="12.75" customHeight="1" x14ac:dyDescent="0.25">
      <c r="A147" s="5" t="s">
        <v>61</v>
      </c>
      <c r="B147" s="26">
        <v>-657.34620680484215</v>
      </c>
    </row>
    <row r="148" spans="1:2" ht="12.75" customHeight="1" x14ac:dyDescent="0.25">
      <c r="A148" s="5" t="s">
        <v>223</v>
      </c>
      <c r="B148" s="26">
        <v>-4805.1896065430947</v>
      </c>
    </row>
    <row r="149" spans="1:2" ht="12.75" customHeight="1" x14ac:dyDescent="0.25">
      <c r="A149" s="5" t="s">
        <v>296</v>
      </c>
      <c r="B149" s="26">
        <v>-1265.6299682066654</v>
      </c>
    </row>
    <row r="150" spans="1:2" ht="12.75" customHeight="1" x14ac:dyDescent="0.25">
      <c r="A150" s="5" t="s">
        <v>204</v>
      </c>
      <c r="B150" s="26">
        <v>-2683.5450286805567</v>
      </c>
    </row>
    <row r="151" spans="1:2" ht="12.75" customHeight="1" x14ac:dyDescent="0.25">
      <c r="A151" s="5" t="s">
        <v>53</v>
      </c>
      <c r="B151" s="26">
        <v>-2073.8563401732658</v>
      </c>
    </row>
    <row r="152" spans="1:2" x14ac:dyDescent="0.25">
      <c r="A152" s="5" t="s">
        <v>217</v>
      </c>
      <c r="B152" s="26">
        <v>-5361.6585891127243</v>
      </c>
    </row>
    <row r="153" spans="1:2" x14ac:dyDescent="0.25">
      <c r="A153" s="5" t="s">
        <v>231</v>
      </c>
      <c r="B153" s="26">
        <v>-2938.4165358514551</v>
      </c>
    </row>
    <row r="154" spans="1:2" x14ac:dyDescent="0.25">
      <c r="A154" s="5" t="s">
        <v>259</v>
      </c>
      <c r="B154" s="26">
        <v>-2327.027680289837</v>
      </c>
    </row>
    <row r="155" spans="1:2" x14ac:dyDescent="0.25">
      <c r="A155" s="5" t="s">
        <v>341</v>
      </c>
      <c r="B155" s="26">
        <v>-1387.6105650923184</v>
      </c>
    </row>
    <row r="156" spans="1:2" x14ac:dyDescent="0.25">
      <c r="A156" s="5" t="s">
        <v>154</v>
      </c>
      <c r="B156" s="26">
        <v>-6980.2707810305619</v>
      </c>
    </row>
    <row r="157" spans="1:2" x14ac:dyDescent="0.25">
      <c r="A157" s="5" t="s">
        <v>86</v>
      </c>
      <c r="B157" s="26">
        <v>-3365.8932138575897</v>
      </c>
    </row>
    <row r="158" spans="1:2" x14ac:dyDescent="0.25">
      <c r="A158" s="5" t="s">
        <v>155</v>
      </c>
      <c r="B158" s="26">
        <v>-3365.4993082667461</v>
      </c>
    </row>
    <row r="159" spans="1:2" x14ac:dyDescent="0.25">
      <c r="A159" s="5" t="s">
        <v>343</v>
      </c>
      <c r="B159" s="26">
        <v>-353.78414718422056</v>
      </c>
    </row>
    <row r="160" spans="1:2" x14ac:dyDescent="0.25">
      <c r="A160" s="5" t="s">
        <v>250</v>
      </c>
      <c r="B160" s="26">
        <v>-1723.2106067907832</v>
      </c>
    </row>
    <row r="161" spans="1:2" x14ac:dyDescent="0.25">
      <c r="A161" s="5" t="s">
        <v>342</v>
      </c>
      <c r="B161" s="26">
        <v>-426.87036023184862</v>
      </c>
    </row>
    <row r="162" spans="1:2" x14ac:dyDescent="0.25">
      <c r="A162" s="5" t="s">
        <v>118</v>
      </c>
      <c r="B162" s="26">
        <v>-65.391124657246294</v>
      </c>
    </row>
    <row r="163" spans="1:2" x14ac:dyDescent="0.25">
      <c r="A163" s="5" t="s">
        <v>80</v>
      </c>
      <c r="B163" s="26">
        <v>-1135.3831942002978</v>
      </c>
    </row>
    <row r="164" spans="1:2" x14ac:dyDescent="0.25">
      <c r="A164" s="5" t="s">
        <v>260</v>
      </c>
      <c r="B164" s="26">
        <v>-2188.1705226612548</v>
      </c>
    </row>
    <row r="165" spans="1:2" x14ac:dyDescent="0.25">
      <c r="A165" s="5" t="s">
        <v>12</v>
      </c>
      <c r="B165" s="26">
        <v>-3727.1475615233621</v>
      </c>
    </row>
    <row r="166" spans="1:2" ht="12.75" customHeight="1" x14ac:dyDescent="0.25">
      <c r="A166" s="5" t="s">
        <v>225</v>
      </c>
      <c r="B166" s="26">
        <v>-4537.7682125741057</v>
      </c>
    </row>
    <row r="167" spans="1:2" ht="12.75" customHeight="1" x14ac:dyDescent="0.25">
      <c r="A167" s="5" t="s">
        <v>290</v>
      </c>
      <c r="B167" s="26">
        <v>-132.1791593163091</v>
      </c>
    </row>
    <row r="168" spans="1:2" ht="12.75" customHeight="1" x14ac:dyDescent="0.25">
      <c r="A168" s="5" t="s">
        <v>125</v>
      </c>
      <c r="B168" s="26">
        <v>-6980.2707810305619</v>
      </c>
    </row>
    <row r="169" spans="1:2" ht="12.75" customHeight="1" x14ac:dyDescent="0.25">
      <c r="A169" s="5" t="s">
        <v>81</v>
      </c>
      <c r="B169" s="26">
        <v>-924.80490938406535</v>
      </c>
    </row>
    <row r="170" spans="1:2" ht="12.75" customHeight="1" x14ac:dyDescent="0.25">
      <c r="A170" s="5" t="s">
        <v>137</v>
      </c>
      <c r="B170" s="26">
        <v>-1201.7108988840882</v>
      </c>
    </row>
    <row r="171" spans="1:2" ht="12.75" customHeight="1" x14ac:dyDescent="0.25">
      <c r="A171" s="5" t="s">
        <v>68</v>
      </c>
      <c r="B171" s="26">
        <v>-1089.9847880722959</v>
      </c>
    </row>
    <row r="172" spans="1:2" ht="12.75" customHeight="1" x14ac:dyDescent="0.25">
      <c r="A172" s="5" t="s">
        <v>91</v>
      </c>
      <c r="B172" s="26">
        <v>-6980.2707810305619</v>
      </c>
    </row>
    <row r="173" spans="1:2" ht="12.75" customHeight="1" x14ac:dyDescent="0.25">
      <c r="A173" s="5" t="s">
        <v>183</v>
      </c>
      <c r="B173" s="26">
        <v>-6980.2707810305619</v>
      </c>
    </row>
    <row r="174" spans="1:2" ht="12.75" customHeight="1" x14ac:dyDescent="0.25">
      <c r="A174" s="5" t="s">
        <v>130</v>
      </c>
      <c r="B174" s="26">
        <v>-6980.2707810305619</v>
      </c>
    </row>
    <row r="175" spans="1:2" ht="12.75" customHeight="1" x14ac:dyDescent="0.25">
      <c r="A175" s="5" t="s">
        <v>7</v>
      </c>
      <c r="B175" s="26">
        <v>-5491.221725472029</v>
      </c>
    </row>
    <row r="176" spans="1:2" ht="12.75" customHeight="1" x14ac:dyDescent="0.25">
      <c r="A176" s="5" t="s">
        <v>300</v>
      </c>
      <c r="B176" s="26">
        <v>0</v>
      </c>
    </row>
    <row r="177" spans="1:2" ht="12.75" customHeight="1" x14ac:dyDescent="0.25">
      <c r="A177" s="5" t="s">
        <v>82</v>
      </c>
      <c r="B177" s="26">
        <v>-1201.7108988840882</v>
      </c>
    </row>
    <row r="178" spans="1:2" ht="12.75" customHeight="1" x14ac:dyDescent="0.25">
      <c r="A178" s="5" t="s">
        <v>135</v>
      </c>
      <c r="B178" s="26">
        <v>-509.01485481046944</v>
      </c>
    </row>
    <row r="179" spans="1:2" ht="12.75" customHeight="1" x14ac:dyDescent="0.25">
      <c r="A179" s="5" t="s">
        <v>156</v>
      </c>
      <c r="B179" s="26">
        <v>-5048.6406003242055</v>
      </c>
    </row>
    <row r="180" spans="1:2" ht="12.75" customHeight="1" x14ac:dyDescent="0.25">
      <c r="A180" s="5" t="s">
        <v>228</v>
      </c>
      <c r="B180" s="26">
        <v>-3365.4993082667461</v>
      </c>
    </row>
    <row r="181" spans="1:2" ht="12.75" customHeight="1" x14ac:dyDescent="0.25">
      <c r="A181" s="5" t="s">
        <v>157</v>
      </c>
      <c r="B181" s="26">
        <v>-4890.8804305441954</v>
      </c>
    </row>
    <row r="182" spans="1:2" ht="12.75" customHeight="1" x14ac:dyDescent="0.25">
      <c r="A182" s="5" t="s">
        <v>184</v>
      </c>
      <c r="B182" s="26">
        <v>-6980.2707810305619</v>
      </c>
    </row>
    <row r="183" spans="1:2" ht="12.75" customHeight="1" x14ac:dyDescent="0.25">
      <c r="A183" s="5" t="s">
        <v>261</v>
      </c>
      <c r="B183" s="26">
        <v>-2480.5001237046031</v>
      </c>
    </row>
    <row r="184" spans="1:2" ht="12.75" customHeight="1" x14ac:dyDescent="0.25">
      <c r="A184" s="5" t="s">
        <v>237</v>
      </c>
      <c r="B184" s="26">
        <v>-2962.2975017370322</v>
      </c>
    </row>
    <row r="185" spans="1:2" ht="12.75" customHeight="1" x14ac:dyDescent="0.25">
      <c r="A185" s="5" t="s">
        <v>251</v>
      </c>
      <c r="B185" s="26">
        <v>-1323.8563526029404</v>
      </c>
    </row>
    <row r="186" spans="1:2" ht="12.75" customHeight="1" x14ac:dyDescent="0.25">
      <c r="A186" s="5" t="s">
        <v>99</v>
      </c>
      <c r="B186" s="26">
        <v>-657.34620680484215</v>
      </c>
    </row>
    <row r="187" spans="1:2" ht="12.75" customHeight="1" x14ac:dyDescent="0.25">
      <c r="A187" s="5" t="s">
        <v>297</v>
      </c>
      <c r="B187" s="26">
        <v>-232.4256622763194</v>
      </c>
    </row>
    <row r="188" spans="1:2" ht="12.75" customHeight="1" x14ac:dyDescent="0.25">
      <c r="A188" s="5" t="s">
        <v>185</v>
      </c>
      <c r="B188" s="26">
        <v>0</v>
      </c>
    </row>
    <row r="189" spans="1:2" ht="12.75" customHeight="1" x14ac:dyDescent="0.25">
      <c r="A189" s="5" t="s">
        <v>388</v>
      </c>
      <c r="B189" s="26">
        <v>0</v>
      </c>
    </row>
    <row r="190" spans="1:2" ht="12.75" customHeight="1" x14ac:dyDescent="0.25">
      <c r="A190" s="5" t="s">
        <v>10</v>
      </c>
      <c r="B190" s="26">
        <v>-5491.221725472029</v>
      </c>
    </row>
    <row r="191" spans="1:2" ht="12.75" customHeight="1" x14ac:dyDescent="0.25">
      <c r="A191" s="5" t="s">
        <v>76</v>
      </c>
      <c r="B191" s="26">
        <v>-1830.3503039556292</v>
      </c>
    </row>
    <row r="192" spans="1:2" ht="12.75" customHeight="1" x14ac:dyDescent="0.25">
      <c r="A192" s="5" t="s">
        <v>262</v>
      </c>
      <c r="B192" s="26">
        <v>-1456.3281886449615</v>
      </c>
    </row>
    <row r="193" spans="1:2" ht="12.75" customHeight="1" x14ac:dyDescent="0.25">
      <c r="A193" s="5" t="s">
        <v>263</v>
      </c>
      <c r="B193" s="26">
        <v>-1558.8305016077904</v>
      </c>
    </row>
    <row r="194" spans="1:2" ht="12.75" customHeight="1" x14ac:dyDescent="0.25">
      <c r="A194" s="5" t="s">
        <v>302</v>
      </c>
      <c r="B194" s="26">
        <v>-662.31024823786572</v>
      </c>
    </row>
    <row r="195" spans="1:2" ht="12.75" customHeight="1" x14ac:dyDescent="0.25">
      <c r="A195" s="5" t="s">
        <v>17</v>
      </c>
      <c r="B195" s="26">
        <v>-3271.3764494009606</v>
      </c>
    </row>
    <row r="196" spans="1:2" ht="12.75" customHeight="1" x14ac:dyDescent="0.25">
      <c r="A196" s="5" t="s">
        <v>373</v>
      </c>
      <c r="B196" s="26">
        <v>-322.08233697006926</v>
      </c>
    </row>
    <row r="197" spans="1:2" ht="12.75" customHeight="1" x14ac:dyDescent="0.25">
      <c r="A197" s="5" t="s">
        <v>279</v>
      </c>
      <c r="B197" s="26">
        <v>-103.14157684638113</v>
      </c>
    </row>
    <row r="198" spans="1:2" ht="12.75" customHeight="1" x14ac:dyDescent="0.25">
      <c r="A198" s="5" t="s">
        <v>316</v>
      </c>
      <c r="B198" s="26">
        <v>-2018.5900401027757</v>
      </c>
    </row>
    <row r="199" spans="1:2" ht="12.75" customHeight="1" x14ac:dyDescent="0.25">
      <c r="A199" s="5" t="s">
        <v>303</v>
      </c>
      <c r="B199" s="26">
        <v>-426.87036023184862</v>
      </c>
    </row>
    <row r="200" spans="1:2" ht="12.75" customHeight="1" x14ac:dyDescent="0.25">
      <c r="A200" s="5" t="s">
        <v>132</v>
      </c>
      <c r="B200" s="26">
        <v>-3324.7960630244652</v>
      </c>
    </row>
    <row r="201" spans="1:2" ht="12.75" customHeight="1" x14ac:dyDescent="0.25">
      <c r="A201" s="5" t="s">
        <v>234</v>
      </c>
      <c r="B201" s="26">
        <v>-2336.1776810790375</v>
      </c>
    </row>
    <row r="202" spans="1:2" ht="12.75" customHeight="1" x14ac:dyDescent="0.25">
      <c r="A202" s="5" t="s">
        <v>318</v>
      </c>
      <c r="B202" s="26">
        <v>-1139.0335081562246</v>
      </c>
    </row>
    <row r="203" spans="1:2" ht="12.75" customHeight="1" x14ac:dyDescent="0.25">
      <c r="A203" s="5" t="s">
        <v>186</v>
      </c>
      <c r="B203" s="26">
        <v>-6980.2707810305619</v>
      </c>
    </row>
    <row r="204" spans="1:2" ht="12.75" customHeight="1" x14ac:dyDescent="0.25">
      <c r="A204" s="5" t="s">
        <v>50</v>
      </c>
      <c r="B204" s="26">
        <v>-1934.531764403336</v>
      </c>
    </row>
    <row r="205" spans="1:2" ht="12.75" customHeight="1" x14ac:dyDescent="0.25">
      <c r="A205" s="5" t="s">
        <v>284</v>
      </c>
      <c r="B205" s="26">
        <v>-1430.3935883056608</v>
      </c>
    </row>
    <row r="206" spans="1:2" ht="12.75" customHeight="1" x14ac:dyDescent="0.25">
      <c r="A206" s="5" t="s">
        <v>353</v>
      </c>
      <c r="B206" s="26">
        <v>-297.07222262040546</v>
      </c>
    </row>
    <row r="207" spans="1:2" ht="12.75" customHeight="1" x14ac:dyDescent="0.25">
      <c r="A207" s="5" t="s">
        <v>385</v>
      </c>
      <c r="B207" s="26">
        <v>0</v>
      </c>
    </row>
    <row r="208" spans="1:2" ht="12.75" customHeight="1" x14ac:dyDescent="0.25">
      <c r="A208" s="5" t="s">
        <v>187</v>
      </c>
      <c r="B208" s="26">
        <v>-6980.2707810305619</v>
      </c>
    </row>
    <row r="209" spans="1:2" ht="12.75" customHeight="1" x14ac:dyDescent="0.25">
      <c r="A209" s="5" t="s">
        <v>213</v>
      </c>
      <c r="B209" s="26">
        <v>-36.208998568072971</v>
      </c>
    </row>
    <row r="210" spans="1:2" ht="12.75" customHeight="1" x14ac:dyDescent="0.25">
      <c r="A210" s="5" t="s">
        <v>361</v>
      </c>
      <c r="B210" s="26">
        <v>-4045.2328488543662</v>
      </c>
    </row>
    <row r="211" spans="1:2" ht="12.75" customHeight="1" x14ac:dyDescent="0.25">
      <c r="A211" s="5" t="s">
        <v>11</v>
      </c>
      <c r="B211" s="26">
        <v>-3716.3227543593675</v>
      </c>
    </row>
    <row r="212" spans="1:2" ht="12.75" customHeight="1" x14ac:dyDescent="0.25">
      <c r="A212" s="5" t="s">
        <v>219</v>
      </c>
      <c r="B212" s="26">
        <v>-4890.8804305441954</v>
      </c>
    </row>
    <row r="213" spans="1:2" ht="12.75" customHeight="1" x14ac:dyDescent="0.25">
      <c r="A213" s="5" t="s">
        <v>265</v>
      </c>
      <c r="B213" s="26">
        <v>-2578.520630797294</v>
      </c>
    </row>
    <row r="214" spans="1:2" ht="12.75" customHeight="1" x14ac:dyDescent="0.25">
      <c r="A214" s="5" t="s">
        <v>158</v>
      </c>
      <c r="B214" s="26">
        <v>-5676.9530411110027</v>
      </c>
    </row>
    <row r="215" spans="1:2" ht="12.75" customHeight="1" x14ac:dyDescent="0.25">
      <c r="A215" s="5" t="s">
        <v>3</v>
      </c>
      <c r="B215" s="26">
        <v>-4989.334286156788</v>
      </c>
    </row>
    <row r="216" spans="1:2" ht="12.75" customHeight="1" x14ac:dyDescent="0.25">
      <c r="A216" s="5" t="s">
        <v>252</v>
      </c>
      <c r="B216" s="26">
        <v>-1558.8305016077904</v>
      </c>
    </row>
    <row r="217" spans="1:2" ht="12.75" customHeight="1" x14ac:dyDescent="0.25">
      <c r="A217" s="5" t="s">
        <v>71</v>
      </c>
      <c r="B217" s="26">
        <v>-6980.2707810305619</v>
      </c>
    </row>
    <row r="218" spans="1:2" ht="12.75" customHeight="1" x14ac:dyDescent="0.25">
      <c r="A218" s="5" t="s">
        <v>65</v>
      </c>
      <c r="B218" s="26">
        <v>-3017.5049804762175</v>
      </c>
    </row>
    <row r="219" spans="1:2" ht="12.75" customHeight="1" x14ac:dyDescent="0.25">
      <c r="A219" s="5" t="s">
        <v>336</v>
      </c>
      <c r="B219" s="26">
        <v>-583.66736737712984</v>
      </c>
    </row>
    <row r="220" spans="1:2" ht="12.75" customHeight="1" x14ac:dyDescent="0.25">
      <c r="A220" s="5" t="s">
        <v>69</v>
      </c>
      <c r="B220" s="26">
        <v>-535.26317748790905</v>
      </c>
    </row>
    <row r="221" spans="1:2" ht="12.75" customHeight="1" x14ac:dyDescent="0.25">
      <c r="A221" s="5" t="s">
        <v>19</v>
      </c>
      <c r="B221" s="26">
        <v>0</v>
      </c>
    </row>
    <row r="222" spans="1:2" ht="12.75" customHeight="1" x14ac:dyDescent="0.25">
      <c r="A222" s="5" t="s">
        <v>5</v>
      </c>
      <c r="B222" s="26">
        <v>-4757.9456507021523</v>
      </c>
    </row>
    <row r="223" spans="1:2" ht="12.75" customHeight="1" x14ac:dyDescent="0.25">
      <c r="A223" s="5" t="s">
        <v>188</v>
      </c>
      <c r="B223" s="26">
        <v>-1618.1621821047568</v>
      </c>
    </row>
    <row r="224" spans="1:2" ht="12.75" customHeight="1" x14ac:dyDescent="0.25">
      <c r="A224" s="5" t="s">
        <v>274</v>
      </c>
      <c r="B224" s="26">
        <v>-237.46448919050579</v>
      </c>
    </row>
    <row r="225" spans="1:2" ht="12.75" customHeight="1" x14ac:dyDescent="0.25">
      <c r="A225" s="5" t="s">
        <v>285</v>
      </c>
      <c r="B225" s="26">
        <v>-1079.1140931586478</v>
      </c>
    </row>
    <row r="226" spans="1:2" x14ac:dyDescent="0.25">
      <c r="A226" s="5" t="s">
        <v>264</v>
      </c>
      <c r="B226" s="26">
        <v>-2313.5456662492602</v>
      </c>
    </row>
    <row r="227" spans="1:2" x14ac:dyDescent="0.25">
      <c r="A227" s="5" t="s">
        <v>321</v>
      </c>
      <c r="B227" s="26">
        <v>-297.07222262040546</v>
      </c>
    </row>
    <row r="228" spans="1:2" x14ac:dyDescent="0.25">
      <c r="A228" s="5" t="s">
        <v>268</v>
      </c>
      <c r="B228" s="26">
        <v>-1640.5077886343447</v>
      </c>
    </row>
    <row r="229" spans="1:2" x14ac:dyDescent="0.25">
      <c r="A229" s="5" t="s">
        <v>102</v>
      </c>
      <c r="B229" s="26">
        <v>-1640.5077886343447</v>
      </c>
    </row>
    <row r="230" spans="1:2" x14ac:dyDescent="0.25">
      <c r="A230" s="5" t="s">
        <v>85</v>
      </c>
      <c r="B230" s="26">
        <v>-564.3681241694037</v>
      </c>
    </row>
    <row r="231" spans="1:2" x14ac:dyDescent="0.25">
      <c r="A231" s="5" t="s">
        <v>327</v>
      </c>
      <c r="B231" s="26">
        <v>-824.83866928285727</v>
      </c>
    </row>
    <row r="232" spans="1:2" x14ac:dyDescent="0.25">
      <c r="A232" s="5" t="s">
        <v>189</v>
      </c>
      <c r="B232" s="26">
        <v>-4714.4180184457118</v>
      </c>
    </row>
    <row r="233" spans="1:2" x14ac:dyDescent="0.25">
      <c r="A233" s="5" t="s">
        <v>362</v>
      </c>
      <c r="B233" s="26">
        <v>-1421.8930720136982</v>
      </c>
    </row>
    <row r="234" spans="1:2" x14ac:dyDescent="0.25">
      <c r="A234" s="5" t="s">
        <v>59</v>
      </c>
      <c r="B234" s="26">
        <v>-1098.1605160492534</v>
      </c>
    </row>
    <row r="235" spans="1:2" x14ac:dyDescent="0.25">
      <c r="A235" s="5" t="s">
        <v>337</v>
      </c>
      <c r="B235" s="26">
        <v>-297.07222262040546</v>
      </c>
    </row>
    <row r="236" spans="1:2" x14ac:dyDescent="0.25">
      <c r="A236" s="5" t="s">
        <v>131</v>
      </c>
      <c r="B236" s="26">
        <v>-6980.2707810305619</v>
      </c>
    </row>
    <row r="237" spans="1:2" x14ac:dyDescent="0.25">
      <c r="A237" s="5" t="s">
        <v>209</v>
      </c>
      <c r="B237" s="26">
        <v>0</v>
      </c>
    </row>
    <row r="238" spans="1:2" x14ac:dyDescent="0.25">
      <c r="A238" s="5" t="s">
        <v>6</v>
      </c>
      <c r="B238" s="26">
        <v>-4978.3160998535559</v>
      </c>
    </row>
    <row r="239" spans="1:2" x14ac:dyDescent="0.25">
      <c r="A239" s="5" t="s">
        <v>8</v>
      </c>
      <c r="B239" s="26">
        <v>0</v>
      </c>
    </row>
    <row r="240" spans="1:2" x14ac:dyDescent="0.25">
      <c r="A240" s="5" t="s">
        <v>190</v>
      </c>
      <c r="B240" s="26">
        <v>-6980.2707810305619</v>
      </c>
    </row>
    <row r="241" spans="1:2" x14ac:dyDescent="0.25">
      <c r="A241" s="5" t="s">
        <v>106</v>
      </c>
      <c r="B241" s="26">
        <v>-6980.2707810305619</v>
      </c>
    </row>
    <row r="242" spans="1:2" x14ac:dyDescent="0.25">
      <c r="A242" s="5" t="s">
        <v>291</v>
      </c>
      <c r="B242" s="26">
        <v>-130.30671097113077</v>
      </c>
    </row>
    <row r="243" spans="1:2" x14ac:dyDescent="0.25">
      <c r="A243" s="5" t="s">
        <v>354</v>
      </c>
      <c r="B243" s="26">
        <v>-64.460628299999144</v>
      </c>
    </row>
    <row r="244" spans="1:2" x14ac:dyDescent="0.25">
      <c r="A244" s="5" t="s">
        <v>271</v>
      </c>
      <c r="B244" s="26">
        <v>0</v>
      </c>
    </row>
    <row r="245" spans="1:2" x14ac:dyDescent="0.25">
      <c r="A245" s="5" t="s">
        <v>191</v>
      </c>
      <c r="B245" s="26">
        <v>-2938.4165358514551</v>
      </c>
    </row>
    <row r="246" spans="1:2" x14ac:dyDescent="0.25">
      <c r="A246" s="5" t="s">
        <v>16</v>
      </c>
      <c r="B246" s="26">
        <v>-3727.1475615233621</v>
      </c>
    </row>
    <row r="247" spans="1:2" x14ac:dyDescent="0.25">
      <c r="A247" s="5" t="s">
        <v>346</v>
      </c>
      <c r="B247" s="26">
        <v>-824.83866928285727</v>
      </c>
    </row>
    <row r="248" spans="1:2" x14ac:dyDescent="0.25">
      <c r="A248" s="5" t="s">
        <v>159</v>
      </c>
      <c r="B248" s="26">
        <v>-2104.7115310151803</v>
      </c>
    </row>
    <row r="249" spans="1:2" x14ac:dyDescent="0.25">
      <c r="A249" s="5" t="s">
        <v>107</v>
      </c>
      <c r="B249" s="26">
        <v>-4517.251121482409</v>
      </c>
    </row>
    <row r="250" spans="1:2" x14ac:dyDescent="0.25">
      <c r="A250" s="5" t="s">
        <v>192</v>
      </c>
      <c r="B250" s="26">
        <v>-6735.1413488908383</v>
      </c>
    </row>
    <row r="251" spans="1:2" x14ac:dyDescent="0.25">
      <c r="A251" s="5" t="s">
        <v>160</v>
      </c>
      <c r="B251" s="26">
        <v>0</v>
      </c>
    </row>
    <row r="252" spans="1:2" x14ac:dyDescent="0.25">
      <c r="A252" s="5" t="s">
        <v>84</v>
      </c>
      <c r="B252" s="26">
        <v>-657.34620680484215</v>
      </c>
    </row>
    <row r="253" spans="1:2" x14ac:dyDescent="0.25">
      <c r="A253" s="5" t="s">
        <v>77</v>
      </c>
      <c r="B253" s="26">
        <v>-3100.7299782569876</v>
      </c>
    </row>
    <row r="254" spans="1:2" x14ac:dyDescent="0.25">
      <c r="A254" s="5" t="s">
        <v>198</v>
      </c>
      <c r="B254" s="26">
        <v>-4890.8804305441954</v>
      </c>
    </row>
    <row r="255" spans="1:2" x14ac:dyDescent="0.25">
      <c r="A255" s="5" t="s">
        <v>322</v>
      </c>
      <c r="B255" s="26">
        <v>-55.47564977858783</v>
      </c>
    </row>
    <row r="256" spans="1:2" x14ac:dyDescent="0.25">
      <c r="A256" s="5" t="s">
        <v>270</v>
      </c>
      <c r="B256" s="26">
        <v>-2167.4511750496345</v>
      </c>
    </row>
    <row r="257" spans="1:2" x14ac:dyDescent="0.25">
      <c r="A257" s="5" t="s">
        <v>126</v>
      </c>
      <c r="B257" s="26">
        <v>-6980.2707810305619</v>
      </c>
    </row>
    <row r="258" spans="1:2" x14ac:dyDescent="0.25">
      <c r="A258" s="5" t="s">
        <v>129</v>
      </c>
      <c r="B258" s="26">
        <v>-6980.2707810305619</v>
      </c>
    </row>
    <row r="259" spans="1:2" x14ac:dyDescent="0.25">
      <c r="A259" s="5" t="s">
        <v>306</v>
      </c>
      <c r="B259" s="26">
        <v>0</v>
      </c>
    </row>
    <row r="260" spans="1:2" x14ac:dyDescent="0.25">
      <c r="A260" s="5" t="s">
        <v>4</v>
      </c>
      <c r="B260" s="26">
        <v>0</v>
      </c>
    </row>
    <row r="261" spans="1:2" x14ac:dyDescent="0.25">
      <c r="A261" s="5" t="s">
        <v>378</v>
      </c>
      <c r="B261" s="26">
        <v>0</v>
      </c>
    </row>
    <row r="262" spans="1:2" x14ac:dyDescent="0.25">
      <c r="A262" s="5" t="s">
        <v>338</v>
      </c>
      <c r="B262" s="26">
        <v>-1265.6299682066654</v>
      </c>
    </row>
    <row r="263" spans="1:2" x14ac:dyDescent="0.25">
      <c r="A263" s="5" t="s">
        <v>329</v>
      </c>
      <c r="B263" s="26">
        <v>-232.4256622763194</v>
      </c>
    </row>
    <row r="264" spans="1:2" x14ac:dyDescent="0.25">
      <c r="A264" s="5" t="s">
        <v>355</v>
      </c>
      <c r="B264" s="26">
        <v>-55.47564977858783</v>
      </c>
    </row>
    <row r="265" spans="1:2" x14ac:dyDescent="0.25">
      <c r="A265" s="5" t="s">
        <v>344</v>
      </c>
      <c r="B265" s="26">
        <v>-119.93627807858697</v>
      </c>
    </row>
    <row r="266" spans="1:2" x14ac:dyDescent="0.25">
      <c r="A266" s="5" t="s">
        <v>83</v>
      </c>
      <c r="B266" s="26">
        <v>-657.34620680484215</v>
      </c>
    </row>
    <row r="267" spans="1:2" x14ac:dyDescent="0.25">
      <c r="A267" s="5" t="s">
        <v>52</v>
      </c>
      <c r="B267" s="26">
        <v>-1773.864187077545</v>
      </c>
    </row>
    <row r="268" spans="1:2" x14ac:dyDescent="0.25">
      <c r="A268" s="5" t="s">
        <v>58</v>
      </c>
      <c r="B268" s="26">
        <v>-6980.2707810305619</v>
      </c>
    </row>
    <row r="269" spans="1:2" x14ac:dyDescent="0.25">
      <c r="A269" s="5" t="s">
        <v>193</v>
      </c>
      <c r="B269" s="26">
        <v>-2051.3486005879886</v>
      </c>
    </row>
    <row r="270" spans="1:2" x14ac:dyDescent="0.25">
      <c r="A270" s="5" t="s">
        <v>63</v>
      </c>
      <c r="B270" s="26">
        <v>-6263.1698151076998</v>
      </c>
    </row>
    <row r="271" spans="1:2" x14ac:dyDescent="0.25">
      <c r="A271" s="5" t="s">
        <v>307</v>
      </c>
      <c r="B271" s="26">
        <v>-119.93627807858697</v>
      </c>
    </row>
    <row r="272" spans="1:2" x14ac:dyDescent="0.25">
      <c r="A272" s="5" t="s">
        <v>280</v>
      </c>
      <c r="B272" s="26">
        <v>-64.543123775875998</v>
      </c>
    </row>
    <row r="273" spans="1:2" x14ac:dyDescent="0.25">
      <c r="A273" s="5" t="s">
        <v>194</v>
      </c>
      <c r="B273" s="26">
        <v>-6764.8876972201542</v>
      </c>
    </row>
    <row r="274" spans="1:2" x14ac:dyDescent="0.25">
      <c r="A274" s="5" t="s">
        <v>298</v>
      </c>
      <c r="B274" s="26">
        <v>-426.87036023184862</v>
      </c>
    </row>
    <row r="275" spans="1:2" x14ac:dyDescent="0.25">
      <c r="A275" s="5" t="s">
        <v>140</v>
      </c>
      <c r="B275" s="26">
        <v>-6980.2707810305619</v>
      </c>
    </row>
    <row r="276" spans="1:2" x14ac:dyDescent="0.25">
      <c r="A276" s="5" t="s">
        <v>292</v>
      </c>
      <c r="B276" s="26">
        <v>-58.225708025669121</v>
      </c>
    </row>
    <row r="277" spans="1:2" x14ac:dyDescent="0.25">
      <c r="A277" s="5" t="s">
        <v>2</v>
      </c>
      <c r="B277" s="26">
        <v>-4797.8402389908151</v>
      </c>
    </row>
    <row r="278" spans="1:2" x14ac:dyDescent="0.25">
      <c r="A278" s="5" t="s">
        <v>161</v>
      </c>
      <c r="B278" s="26">
        <v>-356.53340575154817</v>
      </c>
    </row>
    <row r="279" spans="1:2" x14ac:dyDescent="0.25">
      <c r="A279" s="5" t="s">
        <v>108</v>
      </c>
      <c r="B279" s="26">
        <v>-6980.2707810305619</v>
      </c>
    </row>
    <row r="280" spans="1:2" x14ac:dyDescent="0.25">
      <c r="A280" s="5" t="s">
        <v>162</v>
      </c>
      <c r="B280" s="26">
        <v>-6980.2707810305619</v>
      </c>
    </row>
    <row r="281" spans="1:2" x14ac:dyDescent="0.25">
      <c r="A281" s="5" t="s">
        <v>18</v>
      </c>
      <c r="B281" s="26">
        <v>-3604.6377579882801</v>
      </c>
    </row>
    <row r="282" spans="1:2" x14ac:dyDescent="0.25">
      <c r="A282" s="5" t="s">
        <v>13</v>
      </c>
      <c r="B282" s="26">
        <v>-3485.3264355433835</v>
      </c>
    </row>
    <row r="283" spans="1:2" x14ac:dyDescent="0.25">
      <c r="A283" s="5" t="s">
        <v>79</v>
      </c>
      <c r="B283" s="26">
        <v>-2073.8707099742828</v>
      </c>
    </row>
    <row r="284" spans="1:2" x14ac:dyDescent="0.25">
      <c r="A284" s="5" t="s">
        <v>195</v>
      </c>
      <c r="B284" s="26">
        <v>-6980.2707810305619</v>
      </c>
    </row>
    <row r="285" spans="1:2" x14ac:dyDescent="0.25">
      <c r="A285" s="5" t="s">
        <v>88</v>
      </c>
      <c r="B285" s="26">
        <v>-2719.2499267493386</v>
      </c>
    </row>
    <row r="286" spans="1:2" x14ac:dyDescent="0.25">
      <c r="A286" s="5" t="s">
        <v>67</v>
      </c>
      <c r="B286" s="26">
        <v>-631.75105963913143</v>
      </c>
    </row>
    <row r="287" spans="1:2" x14ac:dyDescent="0.25">
      <c r="A287" s="5" t="s">
        <v>227</v>
      </c>
      <c r="B287" s="26">
        <v>-897.11636574037163</v>
      </c>
    </row>
    <row r="288" spans="1:2" x14ac:dyDescent="0.25">
      <c r="A288" s="5" t="s">
        <v>196</v>
      </c>
      <c r="B288" s="26">
        <v>-6980.2707810305619</v>
      </c>
    </row>
    <row r="289" spans="1:2" x14ac:dyDescent="0.25">
      <c r="A289" s="5" t="s">
        <v>387</v>
      </c>
      <c r="B289" s="26">
        <v>0</v>
      </c>
    </row>
    <row r="290" spans="1:2" x14ac:dyDescent="0.25">
      <c r="A290" s="5" t="s">
        <v>253</v>
      </c>
      <c r="B290" s="26">
        <v>-2432.0278697552271</v>
      </c>
    </row>
    <row r="291" spans="1:2" x14ac:dyDescent="0.25">
      <c r="A291" s="5" t="s">
        <v>199</v>
      </c>
      <c r="B291" s="26">
        <v>-4890.8804305441954</v>
      </c>
    </row>
    <row r="292" spans="1:2" x14ac:dyDescent="0.25">
      <c r="A292" s="5" t="s">
        <v>275</v>
      </c>
      <c r="B292" s="26">
        <v>-89.09486345007636</v>
      </c>
    </row>
    <row r="293" spans="1:2" x14ac:dyDescent="0.25">
      <c r="A293" s="5" t="s">
        <v>221</v>
      </c>
      <c r="B293" s="26">
        <v>-5036.6379195206446</v>
      </c>
    </row>
    <row r="294" spans="1:2" x14ac:dyDescent="0.25">
      <c r="A294" s="5" t="s">
        <v>128</v>
      </c>
      <c r="B294" s="26">
        <v>-6980.2707810305619</v>
      </c>
    </row>
    <row r="295" spans="1:2" x14ac:dyDescent="0.25">
      <c r="A295" s="5" t="s">
        <v>371</v>
      </c>
      <c r="B295" s="26">
        <v>-59.203787239523315</v>
      </c>
    </row>
    <row r="296" spans="1:2" x14ac:dyDescent="0.25">
      <c r="A296" s="5" t="s">
        <v>339</v>
      </c>
      <c r="B296" s="26">
        <v>-55.47564977858783</v>
      </c>
    </row>
    <row r="297" spans="1:2" x14ac:dyDescent="0.25">
      <c r="A297" s="5" t="s">
        <v>220</v>
      </c>
      <c r="B297" s="26">
        <v>-5117.861804142799</v>
      </c>
    </row>
    <row r="298" spans="1:2" x14ac:dyDescent="0.25">
      <c r="A298" s="5" t="s">
        <v>281</v>
      </c>
      <c r="B298" s="26">
        <v>-53.747301015489924</v>
      </c>
    </row>
    <row r="299" spans="1:2" x14ac:dyDescent="0.25">
      <c r="A299" s="5" t="s">
        <v>266</v>
      </c>
      <c r="B299" s="26">
        <v>-1558.8305016077904</v>
      </c>
    </row>
    <row r="300" spans="1:2" x14ac:dyDescent="0.25">
      <c r="A300" s="5" t="s">
        <v>214</v>
      </c>
      <c r="B300" s="26">
        <v>-5117.861804142799</v>
      </c>
    </row>
    <row r="301" spans="1:2" x14ac:dyDescent="0.25">
      <c r="A301" s="5" t="s">
        <v>282</v>
      </c>
      <c r="B301" s="26">
        <v>-68.870387018127005</v>
      </c>
    </row>
    <row r="302" spans="1:2" x14ac:dyDescent="0.25">
      <c r="A302" s="5" t="s">
        <v>226</v>
      </c>
      <c r="B302" s="26">
        <v>-3794.6402447841938</v>
      </c>
    </row>
    <row r="303" spans="1:2" x14ac:dyDescent="0.25">
      <c r="A303" s="5" t="s">
        <v>340</v>
      </c>
      <c r="B303" s="26">
        <v>-119.93627807858697</v>
      </c>
    </row>
    <row r="304" spans="1:2" x14ac:dyDescent="0.25">
      <c r="A304" s="5" t="s">
        <v>197</v>
      </c>
      <c r="B304" s="26">
        <v>-6980.2707810305619</v>
      </c>
    </row>
    <row r="305" spans="1:2" x14ac:dyDescent="0.25">
      <c r="A305" s="5" t="s">
        <v>66</v>
      </c>
      <c r="B305" s="26">
        <v>-2150.7105784225146</v>
      </c>
    </row>
    <row r="306" spans="1:2" x14ac:dyDescent="0.25">
      <c r="A306" s="5" t="s">
        <v>375</v>
      </c>
      <c r="B306" s="26">
        <v>0</v>
      </c>
    </row>
    <row r="307" spans="1:2" x14ac:dyDescent="0.25">
      <c r="A307" s="5" t="s">
        <v>92</v>
      </c>
      <c r="B307" s="26">
        <v>-657.34620680484215</v>
      </c>
    </row>
    <row r="308" spans="1:2" x14ac:dyDescent="0.25">
      <c r="A308" s="5" t="s">
        <v>95</v>
      </c>
      <c r="B308" s="26">
        <v>-543.18421401994976</v>
      </c>
    </row>
    <row r="309" spans="1:2" x14ac:dyDescent="0.25">
      <c r="A309" s="5" t="s">
        <v>317</v>
      </c>
      <c r="B309" s="26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139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Fevereiro de 2025</v>
      </c>
    </row>
    <row r="3" spans="1:2" ht="15" customHeight="1" x14ac:dyDescent="0.3">
      <c r="B3" s="2"/>
    </row>
    <row r="5" spans="1:2" ht="13" x14ac:dyDescent="0.3">
      <c r="A5" s="18" t="s">
        <v>621</v>
      </c>
    </row>
    <row r="6" spans="1:2" ht="14.5" x14ac:dyDescent="0.35">
      <c r="A6" s="39" t="s">
        <v>605</v>
      </c>
    </row>
    <row r="8" spans="1:2" ht="13" x14ac:dyDescent="0.3">
      <c r="A8" s="4" t="s">
        <v>1</v>
      </c>
      <c r="B8" s="6" t="s">
        <v>631</v>
      </c>
    </row>
    <row r="9" spans="1:2" x14ac:dyDescent="0.25">
      <c r="A9" s="9" t="s">
        <v>105</v>
      </c>
      <c r="B9" s="10">
        <v>4278466.4874388203</v>
      </c>
    </row>
    <row r="10" spans="1:2" x14ac:dyDescent="0.25">
      <c r="A10" s="9" t="s">
        <v>626</v>
      </c>
      <c r="B10" s="10">
        <v>475385.16527097998</v>
      </c>
    </row>
    <row r="11" spans="1:2" x14ac:dyDescent="0.25">
      <c r="A11" s="31" t="s">
        <v>56</v>
      </c>
      <c r="B11" s="11">
        <v>-16057.661388921302</v>
      </c>
    </row>
    <row r="12" spans="1:2" x14ac:dyDescent="0.25">
      <c r="A12" s="5" t="s">
        <v>165</v>
      </c>
      <c r="B12" s="11">
        <v>6.6805423876480181E-3</v>
      </c>
    </row>
    <row r="13" spans="1:2" x14ac:dyDescent="0.25">
      <c r="A13" s="5" t="s">
        <v>166</v>
      </c>
      <c r="B13" s="11">
        <v>-1578.4110600990762</v>
      </c>
    </row>
    <row r="14" spans="1:2" x14ac:dyDescent="0.25">
      <c r="A14" s="5" t="s">
        <v>143</v>
      </c>
      <c r="B14" s="11">
        <v>-35817.649931129054</v>
      </c>
    </row>
    <row r="15" spans="1:2" x14ac:dyDescent="0.25">
      <c r="A15" s="5" t="s">
        <v>163</v>
      </c>
      <c r="B15" s="11">
        <v>-147364.23743868832</v>
      </c>
    </row>
    <row r="16" spans="1:2" x14ac:dyDescent="0.25">
      <c r="A16" s="5" t="s">
        <v>103</v>
      </c>
      <c r="B16" s="11">
        <v>-74467.119730889404</v>
      </c>
    </row>
    <row r="17" spans="1:2" x14ac:dyDescent="0.25">
      <c r="A17" s="5" t="s">
        <v>138</v>
      </c>
      <c r="B17" s="11">
        <v>-87956.021918319559</v>
      </c>
    </row>
    <row r="18" spans="1:2" x14ac:dyDescent="0.25">
      <c r="A18" s="5" t="s">
        <v>89</v>
      </c>
      <c r="B18" s="11">
        <v>-2881.6374862235493</v>
      </c>
    </row>
    <row r="19" spans="1:2" x14ac:dyDescent="0.25">
      <c r="A19" s="5" t="s">
        <v>96</v>
      </c>
      <c r="B19" s="11">
        <v>-162967.00869470855</v>
      </c>
    </row>
    <row r="20" spans="1:2" x14ac:dyDescent="0.25">
      <c r="A20" s="5" t="s">
        <v>144</v>
      </c>
      <c r="B20" s="11">
        <v>-48871.414139224245</v>
      </c>
    </row>
    <row r="21" spans="1:2" x14ac:dyDescent="0.25">
      <c r="A21" s="5" t="s">
        <v>78</v>
      </c>
      <c r="B21" s="11">
        <v>-15070.491772730073</v>
      </c>
    </row>
    <row r="22" spans="1:2" x14ac:dyDescent="0.25">
      <c r="A22" s="5" t="s">
        <v>168</v>
      </c>
      <c r="B22" s="11">
        <v>-1724.8862751037723</v>
      </c>
    </row>
    <row r="23" spans="1:2" x14ac:dyDescent="0.25">
      <c r="A23" s="5" t="s">
        <v>14</v>
      </c>
      <c r="B23" s="11">
        <v>-15070.491772730073</v>
      </c>
    </row>
    <row r="24" spans="1:2" x14ac:dyDescent="0.25">
      <c r="A24" s="5" t="s">
        <v>74</v>
      </c>
      <c r="B24" s="11">
        <v>-6677.491075166934</v>
      </c>
    </row>
    <row r="25" spans="1:2" x14ac:dyDescent="0.25">
      <c r="A25" s="5" t="s">
        <v>170</v>
      </c>
      <c r="B25" s="11">
        <v>-3191.1974069845583</v>
      </c>
    </row>
    <row r="26" spans="1:2" x14ac:dyDescent="0.25">
      <c r="A26" s="5" t="s">
        <v>93</v>
      </c>
      <c r="B26" s="11">
        <v>-15070.491772730073</v>
      </c>
    </row>
    <row r="27" spans="1:2" x14ac:dyDescent="0.25">
      <c r="A27" s="5" t="s">
        <v>171</v>
      </c>
      <c r="B27" s="11">
        <v>-2363.7933054145983</v>
      </c>
    </row>
    <row r="28" spans="1:2" x14ac:dyDescent="0.25">
      <c r="A28" s="5" t="s">
        <v>49</v>
      </c>
      <c r="B28" s="11">
        <v>-15070.491772730073</v>
      </c>
    </row>
    <row r="29" spans="1:2" x14ac:dyDescent="0.25">
      <c r="A29" s="5" t="s">
        <v>119</v>
      </c>
      <c r="B29" s="11">
        <v>-35435.105395066705</v>
      </c>
    </row>
    <row r="30" spans="1:2" x14ac:dyDescent="0.25">
      <c r="A30" s="5" t="s">
        <v>98</v>
      </c>
      <c r="B30" s="11">
        <v>-12233.654791142571</v>
      </c>
    </row>
    <row r="31" spans="1:2" x14ac:dyDescent="0.25">
      <c r="A31" s="5" t="s">
        <v>172</v>
      </c>
      <c r="B31" s="11">
        <v>-237.79424712881044</v>
      </c>
    </row>
    <row r="32" spans="1:2" x14ac:dyDescent="0.25">
      <c r="A32" s="5" t="s">
        <v>100</v>
      </c>
      <c r="B32" s="11">
        <v>-15070.491772730073</v>
      </c>
    </row>
    <row r="33" spans="1:2" x14ac:dyDescent="0.25">
      <c r="A33" s="5" t="s">
        <v>380</v>
      </c>
      <c r="B33" s="11">
        <v>0</v>
      </c>
    </row>
    <row r="34" spans="1:2" x14ac:dyDescent="0.25">
      <c r="A34" s="5" t="s">
        <v>109</v>
      </c>
      <c r="B34" s="11">
        <v>-15070.491772730073</v>
      </c>
    </row>
    <row r="35" spans="1:2" x14ac:dyDescent="0.25">
      <c r="A35" s="5" t="s">
        <v>207</v>
      </c>
      <c r="B35" s="11">
        <v>-50093.794617959029</v>
      </c>
    </row>
    <row r="36" spans="1:2" x14ac:dyDescent="0.25">
      <c r="A36" s="5" t="s">
        <v>139</v>
      </c>
      <c r="B36" s="11">
        <v>-159300.06879489371</v>
      </c>
    </row>
    <row r="37" spans="1:2" x14ac:dyDescent="0.25">
      <c r="A37" s="5" t="s">
        <v>146</v>
      </c>
      <c r="B37" s="11">
        <v>-128963.6662199893</v>
      </c>
    </row>
    <row r="38" spans="1:2" x14ac:dyDescent="0.25">
      <c r="A38" s="5" t="s">
        <v>173</v>
      </c>
      <c r="B38" s="11">
        <v>-3632.1251083577313</v>
      </c>
    </row>
    <row r="39" spans="1:2" x14ac:dyDescent="0.25">
      <c r="A39" s="5" t="s">
        <v>87</v>
      </c>
      <c r="B39" s="11">
        <v>-8487.8356389902492</v>
      </c>
    </row>
    <row r="40" spans="1:2" x14ac:dyDescent="0.25">
      <c r="A40" s="5" t="s">
        <v>175</v>
      </c>
      <c r="B40" s="11">
        <v>-2363.7933054145983</v>
      </c>
    </row>
    <row r="41" spans="1:2" x14ac:dyDescent="0.25">
      <c r="A41" s="5" t="s">
        <v>64</v>
      </c>
      <c r="B41" s="11">
        <v>-166103.2811272649</v>
      </c>
    </row>
    <row r="42" spans="1:2" x14ac:dyDescent="0.25">
      <c r="A42" s="5" t="s">
        <v>94</v>
      </c>
      <c r="B42" s="11">
        <v>-71848.500944992426</v>
      </c>
    </row>
    <row r="43" spans="1:2" x14ac:dyDescent="0.25">
      <c r="A43" s="5" t="s">
        <v>176</v>
      </c>
      <c r="B43" s="11">
        <v>-15444.891717624027</v>
      </c>
    </row>
    <row r="44" spans="1:2" x14ac:dyDescent="0.25">
      <c r="A44" s="5" t="s">
        <v>127</v>
      </c>
      <c r="B44" s="11">
        <v>-15070.491772730073</v>
      </c>
    </row>
    <row r="45" spans="1:2" x14ac:dyDescent="0.25">
      <c r="A45" s="5" t="s">
        <v>177</v>
      </c>
      <c r="B45" s="11">
        <v>-1578.4110600990762</v>
      </c>
    </row>
    <row r="46" spans="1:2" x14ac:dyDescent="0.25">
      <c r="A46" s="5" t="s">
        <v>148</v>
      </c>
      <c r="B46" s="11">
        <v>-716.56358992141986</v>
      </c>
    </row>
    <row r="47" spans="1:2" x14ac:dyDescent="0.25">
      <c r="A47" s="5" t="s">
        <v>149</v>
      </c>
      <c r="B47" s="11">
        <v>-14744.825542070619</v>
      </c>
    </row>
    <row r="48" spans="1:2" x14ac:dyDescent="0.25">
      <c r="A48" s="5" t="s">
        <v>60</v>
      </c>
      <c r="B48" s="11">
        <v>-14614.793958038137</v>
      </c>
    </row>
    <row r="49" spans="1:2" x14ac:dyDescent="0.25">
      <c r="A49" s="5" t="s">
        <v>178</v>
      </c>
      <c r="B49" s="11">
        <v>-32654.191477333239</v>
      </c>
    </row>
    <row r="50" spans="1:2" x14ac:dyDescent="0.25">
      <c r="A50" s="5" t="s">
        <v>90</v>
      </c>
      <c r="B50" s="11">
        <v>-64747.92707036683</v>
      </c>
    </row>
    <row r="51" spans="1:2" x14ac:dyDescent="0.25">
      <c r="A51" s="5" t="s">
        <v>70</v>
      </c>
      <c r="B51" s="11">
        <v>-29637.057653019347</v>
      </c>
    </row>
    <row r="52" spans="1:2" x14ac:dyDescent="0.25">
      <c r="A52" s="5" t="s">
        <v>151</v>
      </c>
      <c r="B52" s="11">
        <v>-72856.629383846637</v>
      </c>
    </row>
    <row r="53" spans="1:2" x14ac:dyDescent="0.25">
      <c r="A53" s="5" t="s">
        <v>180</v>
      </c>
      <c r="B53" s="11">
        <v>-1701.7435973209294</v>
      </c>
    </row>
    <row r="54" spans="1:2" x14ac:dyDescent="0.25">
      <c r="A54" s="5" t="s">
        <v>101</v>
      </c>
      <c r="B54" s="11">
        <v>-176521.59286785559</v>
      </c>
    </row>
    <row r="55" spans="1:2" x14ac:dyDescent="0.25">
      <c r="A55" s="5" t="s">
        <v>121</v>
      </c>
      <c r="B55" s="11">
        <v>-15070.491772730073</v>
      </c>
    </row>
    <row r="56" spans="1:2" x14ac:dyDescent="0.25">
      <c r="A56" s="5" t="s">
        <v>141</v>
      </c>
      <c r="B56" s="11">
        <v>-50093.794617959029</v>
      </c>
    </row>
    <row r="57" spans="1:2" x14ac:dyDescent="0.25">
      <c r="A57" s="5" t="s">
        <v>9</v>
      </c>
      <c r="B57" s="11">
        <v>-12896.06929950134</v>
      </c>
    </row>
    <row r="58" spans="1:2" x14ac:dyDescent="0.25">
      <c r="A58" s="5" t="s">
        <v>152</v>
      </c>
      <c r="B58" s="11">
        <v>0</v>
      </c>
    </row>
    <row r="59" spans="1:2" x14ac:dyDescent="0.25">
      <c r="A59" s="5" t="s">
        <v>55</v>
      </c>
      <c r="B59" s="11">
        <v>-14744.825542070619</v>
      </c>
    </row>
    <row r="60" spans="1:2" x14ac:dyDescent="0.25">
      <c r="A60" s="5" t="s">
        <v>122</v>
      </c>
      <c r="B60" s="11">
        <v>-15070.491772730073</v>
      </c>
    </row>
    <row r="61" spans="1:2" x14ac:dyDescent="0.25">
      <c r="A61" s="5" t="s">
        <v>15</v>
      </c>
      <c r="B61" s="11">
        <v>-14614.793958038137</v>
      </c>
    </row>
    <row r="62" spans="1:2" x14ac:dyDescent="0.25">
      <c r="A62" s="5" t="s">
        <v>182</v>
      </c>
      <c r="B62" s="11">
        <v>-2363.7933054145983</v>
      </c>
    </row>
    <row r="63" spans="1:2" x14ac:dyDescent="0.25">
      <c r="A63" s="5" t="s">
        <v>51</v>
      </c>
      <c r="B63" s="11">
        <v>-15070.491772730073</v>
      </c>
    </row>
    <row r="64" spans="1:2" x14ac:dyDescent="0.25">
      <c r="A64" s="5" t="s">
        <v>384</v>
      </c>
      <c r="B64" s="11">
        <v>0</v>
      </c>
    </row>
    <row r="65" spans="1:2" x14ac:dyDescent="0.25">
      <c r="A65" s="5" t="s">
        <v>73</v>
      </c>
      <c r="B65" s="11">
        <v>-17972.031474137839</v>
      </c>
    </row>
    <row r="66" spans="1:2" x14ac:dyDescent="0.25">
      <c r="A66" s="5" t="s">
        <v>372</v>
      </c>
      <c r="B66" s="11">
        <v>-37136.894650256792</v>
      </c>
    </row>
    <row r="67" spans="1:2" x14ac:dyDescent="0.25">
      <c r="A67" s="5" t="s">
        <v>61</v>
      </c>
      <c r="B67" s="11">
        <v>-14744.825542070619</v>
      </c>
    </row>
    <row r="68" spans="1:2" x14ac:dyDescent="0.25">
      <c r="A68" s="5" t="s">
        <v>53</v>
      </c>
      <c r="B68" s="11">
        <v>80.450269261901255</v>
      </c>
    </row>
    <row r="69" spans="1:2" x14ac:dyDescent="0.25">
      <c r="A69" s="5" t="s">
        <v>154</v>
      </c>
      <c r="B69" s="11">
        <v>-125648.9274879353</v>
      </c>
    </row>
    <row r="70" spans="1:2" x14ac:dyDescent="0.25">
      <c r="A70" s="5" t="s">
        <v>86</v>
      </c>
      <c r="B70" s="11">
        <v>-16084.886797403587</v>
      </c>
    </row>
    <row r="71" spans="1:2" x14ac:dyDescent="0.25">
      <c r="A71" s="5" t="s">
        <v>80</v>
      </c>
      <c r="B71" s="11">
        <v>-15070.491772730073</v>
      </c>
    </row>
    <row r="72" spans="1:2" x14ac:dyDescent="0.25">
      <c r="A72" s="5" t="s">
        <v>12</v>
      </c>
      <c r="B72" s="11">
        <v>-14744.825542070619</v>
      </c>
    </row>
    <row r="73" spans="1:2" x14ac:dyDescent="0.25">
      <c r="A73" s="5" t="s">
        <v>125</v>
      </c>
      <c r="B73" s="11">
        <v>-81361.608809277488</v>
      </c>
    </row>
    <row r="74" spans="1:2" x14ac:dyDescent="0.25">
      <c r="A74" s="5" t="s">
        <v>81</v>
      </c>
      <c r="B74" s="11">
        <v>-15070.491772730073</v>
      </c>
    </row>
    <row r="75" spans="1:2" x14ac:dyDescent="0.25">
      <c r="A75" s="5" t="s">
        <v>137</v>
      </c>
      <c r="B75" s="11">
        <v>-74467.119730889404</v>
      </c>
    </row>
    <row r="76" spans="1:2" x14ac:dyDescent="0.25">
      <c r="A76" s="5" t="s">
        <v>68</v>
      </c>
      <c r="B76" s="11">
        <v>-27594.594217218477</v>
      </c>
    </row>
    <row r="77" spans="1:2" x14ac:dyDescent="0.25">
      <c r="A77" s="5" t="s">
        <v>91</v>
      </c>
      <c r="B77" s="11">
        <v>-173579.16716443491</v>
      </c>
    </row>
    <row r="78" spans="1:2" x14ac:dyDescent="0.25">
      <c r="A78" s="5" t="s">
        <v>183</v>
      </c>
      <c r="B78" s="11">
        <v>-1337.8231033189588</v>
      </c>
    </row>
    <row r="79" spans="1:2" x14ac:dyDescent="0.25">
      <c r="A79" s="5" t="s">
        <v>130</v>
      </c>
      <c r="B79" s="11">
        <v>-176521.59286785559</v>
      </c>
    </row>
    <row r="80" spans="1:2" x14ac:dyDescent="0.25">
      <c r="A80" s="5" t="s">
        <v>7</v>
      </c>
      <c r="B80" s="11">
        <v>-14744.825542070619</v>
      </c>
    </row>
    <row r="81" spans="1:2" x14ac:dyDescent="0.25">
      <c r="A81" s="5" t="s">
        <v>82</v>
      </c>
      <c r="B81" s="11">
        <v>-70226.389174830168</v>
      </c>
    </row>
    <row r="82" spans="1:2" x14ac:dyDescent="0.25">
      <c r="A82" s="5" t="s">
        <v>156</v>
      </c>
      <c r="B82" s="11">
        <v>-15135.279901990047</v>
      </c>
    </row>
    <row r="83" spans="1:2" x14ac:dyDescent="0.25">
      <c r="A83" s="5" t="s">
        <v>157</v>
      </c>
      <c r="B83" s="11">
        <v>-33065.067603434836</v>
      </c>
    </row>
    <row r="84" spans="1:2" x14ac:dyDescent="0.25">
      <c r="A84" s="5" t="s">
        <v>184</v>
      </c>
      <c r="B84" s="11">
        <v>-24032.450053024342</v>
      </c>
    </row>
    <row r="85" spans="1:2" x14ac:dyDescent="0.25">
      <c r="A85" s="5" t="s">
        <v>99</v>
      </c>
      <c r="B85" s="11">
        <v>-15070.491772730073</v>
      </c>
    </row>
    <row r="86" spans="1:2" x14ac:dyDescent="0.25">
      <c r="A86" s="5" t="s">
        <v>185</v>
      </c>
      <c r="B86" s="11">
        <v>0</v>
      </c>
    </row>
    <row r="87" spans="1:2" x14ac:dyDescent="0.25">
      <c r="A87" s="5" t="s">
        <v>10</v>
      </c>
      <c r="B87" s="11">
        <v>-13764.787691400081</v>
      </c>
    </row>
    <row r="88" spans="1:2" x14ac:dyDescent="0.25">
      <c r="A88" s="5" t="s">
        <v>76</v>
      </c>
      <c r="B88" s="11">
        <v>-14614.793958038137</v>
      </c>
    </row>
    <row r="89" spans="1:2" x14ac:dyDescent="0.25">
      <c r="A89" s="5" t="s">
        <v>17</v>
      </c>
      <c r="B89" s="11">
        <v>-10252.951548567447</v>
      </c>
    </row>
    <row r="90" spans="1:2" x14ac:dyDescent="0.25">
      <c r="A90" s="5" t="s">
        <v>132</v>
      </c>
      <c r="B90" s="11">
        <v>0</v>
      </c>
    </row>
    <row r="91" spans="1:2" x14ac:dyDescent="0.25">
      <c r="A91" s="5" t="s">
        <v>186</v>
      </c>
      <c r="B91" s="11">
        <v>-60676.230184328073</v>
      </c>
    </row>
    <row r="92" spans="1:2" x14ac:dyDescent="0.25">
      <c r="A92" s="5" t="s">
        <v>50</v>
      </c>
      <c r="B92" s="11">
        <v>-15070.491772730073</v>
      </c>
    </row>
    <row r="93" spans="1:2" x14ac:dyDescent="0.25">
      <c r="A93" s="5" t="s">
        <v>187</v>
      </c>
      <c r="B93" s="11">
        <v>-3818.4041624594647</v>
      </c>
    </row>
    <row r="94" spans="1:2" x14ac:dyDescent="0.25">
      <c r="A94" s="5" t="s">
        <v>361</v>
      </c>
      <c r="B94" s="11">
        <v>0</v>
      </c>
    </row>
    <row r="95" spans="1:2" x14ac:dyDescent="0.25">
      <c r="A95" s="5" t="s">
        <v>11</v>
      </c>
      <c r="B95" s="11">
        <v>-14744.825542070619</v>
      </c>
    </row>
    <row r="96" spans="1:2" x14ac:dyDescent="0.25">
      <c r="A96" s="5" t="s">
        <v>158</v>
      </c>
      <c r="B96" s="11">
        <v>-173579.16716443491</v>
      </c>
    </row>
    <row r="97" spans="1:2" x14ac:dyDescent="0.25">
      <c r="A97" s="5" t="s">
        <v>3</v>
      </c>
      <c r="B97" s="11">
        <v>-14744.825542070619</v>
      </c>
    </row>
    <row r="98" spans="1:2" x14ac:dyDescent="0.25">
      <c r="A98" s="5" t="s">
        <v>71</v>
      </c>
      <c r="B98" s="11">
        <v>-1389.9748468791242</v>
      </c>
    </row>
    <row r="99" spans="1:2" x14ac:dyDescent="0.25">
      <c r="A99" s="5" t="s">
        <v>65</v>
      </c>
      <c r="B99" s="11">
        <v>-40686.398895722385</v>
      </c>
    </row>
    <row r="100" spans="1:2" x14ac:dyDescent="0.25">
      <c r="A100" s="5" t="s">
        <v>69</v>
      </c>
      <c r="B100" s="11">
        <v>-16084.886797403587</v>
      </c>
    </row>
    <row r="101" spans="1:2" x14ac:dyDescent="0.25">
      <c r="A101" s="5" t="s">
        <v>19</v>
      </c>
      <c r="B101" s="11">
        <v>0</v>
      </c>
    </row>
    <row r="102" spans="1:2" x14ac:dyDescent="0.25">
      <c r="A102" s="5" t="s">
        <v>5</v>
      </c>
      <c r="B102" s="11">
        <v>-2657.7147307633199</v>
      </c>
    </row>
    <row r="103" spans="1:2" x14ac:dyDescent="0.25">
      <c r="A103" s="5" t="s">
        <v>85</v>
      </c>
      <c r="B103" s="11">
        <v>-15070.491772730073</v>
      </c>
    </row>
    <row r="104" spans="1:2" x14ac:dyDescent="0.25">
      <c r="A104" s="5" t="s">
        <v>189</v>
      </c>
      <c r="B104" s="11">
        <v>-24401.032826371447</v>
      </c>
    </row>
    <row r="105" spans="1:2" x14ac:dyDescent="0.25">
      <c r="A105" s="5" t="s">
        <v>59</v>
      </c>
      <c r="B105" s="11">
        <v>-15070.491772730073</v>
      </c>
    </row>
    <row r="106" spans="1:2" x14ac:dyDescent="0.25">
      <c r="A106" s="5" t="s">
        <v>131</v>
      </c>
      <c r="B106" s="11">
        <v>-166454.28701500362</v>
      </c>
    </row>
    <row r="107" spans="1:2" x14ac:dyDescent="0.25">
      <c r="A107" s="5" t="s">
        <v>209</v>
      </c>
      <c r="B107" s="11">
        <v>0</v>
      </c>
    </row>
    <row r="108" spans="1:2" x14ac:dyDescent="0.25">
      <c r="A108" s="5" t="s">
        <v>6</v>
      </c>
      <c r="B108" s="11">
        <v>-14744.825542070619</v>
      </c>
    </row>
    <row r="109" spans="1:2" x14ac:dyDescent="0.25">
      <c r="A109" s="5" t="s">
        <v>8</v>
      </c>
      <c r="B109" s="11">
        <v>0</v>
      </c>
    </row>
    <row r="110" spans="1:2" x14ac:dyDescent="0.25">
      <c r="A110" s="5" t="s">
        <v>190</v>
      </c>
      <c r="B110" s="11">
        <v>-123570.81899041809</v>
      </c>
    </row>
    <row r="111" spans="1:2" x14ac:dyDescent="0.25">
      <c r="A111" s="5" t="s">
        <v>106</v>
      </c>
      <c r="B111" s="11">
        <v>80.450269261901255</v>
      </c>
    </row>
    <row r="112" spans="1:2" x14ac:dyDescent="0.25">
      <c r="A112" s="5" t="s">
        <v>191</v>
      </c>
      <c r="B112" s="11">
        <v>-3632.1251083577313</v>
      </c>
    </row>
    <row r="113" spans="1:2" x14ac:dyDescent="0.25">
      <c r="A113" s="5" t="s">
        <v>16</v>
      </c>
      <c r="B113" s="11">
        <v>-14744.825542070619</v>
      </c>
    </row>
    <row r="114" spans="1:2" x14ac:dyDescent="0.25">
      <c r="A114" s="5" t="s">
        <v>160</v>
      </c>
      <c r="B114" s="11">
        <v>-1921.917431237531</v>
      </c>
    </row>
    <row r="115" spans="1:2" x14ac:dyDescent="0.25">
      <c r="A115" s="5" t="s">
        <v>84</v>
      </c>
      <c r="B115" s="11">
        <v>-15070.491772730073</v>
      </c>
    </row>
    <row r="116" spans="1:2" x14ac:dyDescent="0.25">
      <c r="A116" s="5" t="s">
        <v>77</v>
      </c>
      <c r="B116" s="11">
        <v>-15070.491772730073</v>
      </c>
    </row>
    <row r="117" spans="1:2" x14ac:dyDescent="0.25">
      <c r="A117" s="5" t="s">
        <v>126</v>
      </c>
      <c r="B117" s="11">
        <v>-176521.59286785559</v>
      </c>
    </row>
    <row r="118" spans="1:2" x14ac:dyDescent="0.25">
      <c r="A118" s="5" t="s">
        <v>129</v>
      </c>
      <c r="B118" s="11">
        <v>-176521.59286785559</v>
      </c>
    </row>
    <row r="119" spans="1:2" x14ac:dyDescent="0.25">
      <c r="A119" s="5" t="s">
        <v>4</v>
      </c>
      <c r="B119" s="11">
        <v>0</v>
      </c>
    </row>
    <row r="120" spans="1:2" x14ac:dyDescent="0.25">
      <c r="A120" s="5" t="s">
        <v>83</v>
      </c>
      <c r="B120" s="11">
        <v>-15070.491772730073</v>
      </c>
    </row>
    <row r="121" spans="1:2" x14ac:dyDescent="0.25">
      <c r="A121" s="5" t="s">
        <v>52</v>
      </c>
      <c r="B121" s="11">
        <v>-14744.825542070619</v>
      </c>
    </row>
    <row r="122" spans="1:2" x14ac:dyDescent="0.25">
      <c r="A122" s="5" t="s">
        <v>58</v>
      </c>
      <c r="B122" s="11">
        <v>-173579.16716443491</v>
      </c>
    </row>
    <row r="123" spans="1:2" x14ac:dyDescent="0.25">
      <c r="A123" s="5" t="s">
        <v>193</v>
      </c>
      <c r="B123" s="11">
        <v>-868.66940883589893</v>
      </c>
    </row>
    <row r="124" spans="1:2" x14ac:dyDescent="0.25">
      <c r="A124" s="5" t="s">
        <v>63</v>
      </c>
      <c r="B124" s="11">
        <v>-21182.608829594072</v>
      </c>
    </row>
    <row r="125" spans="1:2" x14ac:dyDescent="0.25">
      <c r="A125" s="5" t="s">
        <v>140</v>
      </c>
      <c r="B125" s="11">
        <v>-176521.59286785559</v>
      </c>
    </row>
    <row r="126" spans="1:2" x14ac:dyDescent="0.25">
      <c r="A126" s="5" t="s">
        <v>162</v>
      </c>
      <c r="B126" s="11">
        <v>-32677.953957242455</v>
      </c>
    </row>
    <row r="127" spans="1:2" x14ac:dyDescent="0.25">
      <c r="A127" s="5" t="s">
        <v>18</v>
      </c>
      <c r="B127" s="11">
        <v>-15070.491772730073</v>
      </c>
    </row>
    <row r="128" spans="1:2" x14ac:dyDescent="0.25">
      <c r="A128" s="5" t="s">
        <v>13</v>
      </c>
      <c r="B128" s="11">
        <v>-15070.491772730073</v>
      </c>
    </row>
    <row r="129" spans="1:2" x14ac:dyDescent="0.25">
      <c r="A129" s="5" t="s">
        <v>79</v>
      </c>
      <c r="B129" s="11">
        <v>-14855.381914818254</v>
      </c>
    </row>
    <row r="130" spans="1:2" x14ac:dyDescent="0.25">
      <c r="A130" s="5" t="s">
        <v>195</v>
      </c>
      <c r="B130" s="11">
        <v>-1337.8231033189588</v>
      </c>
    </row>
    <row r="131" spans="1:2" x14ac:dyDescent="0.25">
      <c r="A131" s="5" t="s">
        <v>88</v>
      </c>
      <c r="B131" s="11">
        <v>-15070.491772730073</v>
      </c>
    </row>
    <row r="132" spans="1:2" x14ac:dyDescent="0.25">
      <c r="A132" s="5" t="s">
        <v>67</v>
      </c>
      <c r="B132" s="11">
        <v>-15070.491772730073</v>
      </c>
    </row>
    <row r="133" spans="1:2" x14ac:dyDescent="0.25">
      <c r="A133" s="5" t="s">
        <v>196</v>
      </c>
      <c r="B133" s="11">
        <v>-1578.4110600990762</v>
      </c>
    </row>
    <row r="134" spans="1:2" x14ac:dyDescent="0.25">
      <c r="A134" s="5" t="s">
        <v>199</v>
      </c>
      <c r="B134" s="11">
        <v>-1287.3362594063021</v>
      </c>
    </row>
    <row r="135" spans="1:2" x14ac:dyDescent="0.25">
      <c r="A135" s="5" t="s">
        <v>128</v>
      </c>
      <c r="B135" s="11">
        <v>-176521.59286785559</v>
      </c>
    </row>
    <row r="136" spans="1:2" x14ac:dyDescent="0.25">
      <c r="A136" s="5" t="s">
        <v>197</v>
      </c>
      <c r="B136" s="11">
        <v>-7533.6722375304698</v>
      </c>
    </row>
    <row r="137" spans="1:2" x14ac:dyDescent="0.25">
      <c r="A137" s="5" t="s">
        <v>66</v>
      </c>
      <c r="B137" s="11">
        <v>-15070.491772730073</v>
      </c>
    </row>
    <row r="138" spans="1:2" x14ac:dyDescent="0.25">
      <c r="A138" s="5" t="s">
        <v>92</v>
      </c>
      <c r="B138" s="11">
        <v>-15070.491772730073</v>
      </c>
    </row>
    <row r="139" spans="1:2" x14ac:dyDescent="0.25">
      <c r="A139" s="5" t="s">
        <v>95</v>
      </c>
      <c r="B139" s="11">
        <v>-16084.886797403587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C625-2D6D-4241-8364-EAAD430E3FE8}">
  <dimension ref="A2:C131"/>
  <sheetViews>
    <sheetView workbookViewId="0">
      <selection activeCell="B6" sqref="B6"/>
    </sheetView>
  </sheetViews>
  <sheetFormatPr defaultColWidth="9.1796875" defaultRowHeight="12.5" x14ac:dyDescent="0.25"/>
  <cols>
    <col min="1" max="1" width="44" style="1" customWidth="1"/>
    <col min="2" max="2" width="35.36328125" style="1" customWidth="1"/>
    <col min="3" max="3" width="12.81640625" style="1" bestFit="1" customWidth="1"/>
    <col min="4" max="4" width="10.453125" style="1" bestFit="1" customWidth="1"/>
    <col min="5" max="5" width="13.1796875" style="1" customWidth="1"/>
    <col min="6" max="6" width="11.453125" style="1" bestFit="1" customWidth="1"/>
    <col min="7" max="16384" width="9.1796875" style="1"/>
  </cols>
  <sheetData>
    <row r="2" spans="1:3" ht="15" customHeight="1" x14ac:dyDescent="0.3">
      <c r="B2" s="2" t="str">
        <f>Índice!A8</f>
        <v>MÊS DE COMPETÊNCIA: Fevereiro de 2025</v>
      </c>
      <c r="C2" s="3"/>
    </row>
    <row r="3" spans="1:3" ht="16.5" customHeight="1" x14ac:dyDescent="0.3">
      <c r="B3" s="2"/>
      <c r="C3" s="3"/>
    </row>
    <row r="5" spans="1:3" ht="13" x14ac:dyDescent="0.3">
      <c r="A5" s="2" t="s">
        <v>622</v>
      </c>
    </row>
    <row r="6" spans="1:3" ht="14.5" x14ac:dyDescent="0.35">
      <c r="A6" s="39" t="s">
        <v>797</v>
      </c>
    </row>
    <row r="8" spans="1:3" ht="13" x14ac:dyDescent="0.3">
      <c r="A8" s="4" t="s">
        <v>1</v>
      </c>
      <c r="B8" s="30" t="s">
        <v>633</v>
      </c>
    </row>
    <row r="9" spans="1:3" x14ac:dyDescent="0.25">
      <c r="A9" s="9" t="s">
        <v>5</v>
      </c>
      <c r="B9" s="21">
        <v>3468726.7396567832</v>
      </c>
    </row>
    <row r="10" spans="1:3" x14ac:dyDescent="0.25">
      <c r="A10" s="5" t="s">
        <v>137</v>
      </c>
      <c r="B10" s="26">
        <v>-172955.35673925615</v>
      </c>
    </row>
    <row r="11" spans="1:3" x14ac:dyDescent="0.25">
      <c r="A11" s="5" t="s">
        <v>56</v>
      </c>
      <c r="B11" s="26">
        <v>-5604.2782243691336</v>
      </c>
    </row>
    <row r="12" spans="1:3" x14ac:dyDescent="0.25">
      <c r="A12" s="5" t="s">
        <v>164</v>
      </c>
      <c r="B12" s="26">
        <v>-452.39600346689662</v>
      </c>
    </row>
    <row r="13" spans="1:3" x14ac:dyDescent="0.25">
      <c r="A13" s="5" t="s">
        <v>166</v>
      </c>
      <c r="B13" s="26">
        <v>-308.68769057819026</v>
      </c>
    </row>
    <row r="14" spans="1:3" x14ac:dyDescent="0.25">
      <c r="A14" s="5" t="s">
        <v>143</v>
      </c>
      <c r="B14" s="26">
        <v>-836.18103932266717</v>
      </c>
    </row>
    <row r="15" spans="1:3" x14ac:dyDescent="0.25">
      <c r="A15" s="5" t="s">
        <v>163</v>
      </c>
      <c r="B15" s="26">
        <v>-51631.974677199491</v>
      </c>
    </row>
    <row r="16" spans="1:3" x14ac:dyDescent="0.25">
      <c r="A16" s="5" t="s">
        <v>103</v>
      </c>
      <c r="B16" s="26">
        <v>-61446.787429434291</v>
      </c>
    </row>
    <row r="17" spans="1:2" x14ac:dyDescent="0.25">
      <c r="A17" s="5" t="s">
        <v>138</v>
      </c>
      <c r="B17" s="26">
        <v>-170590.78112945531</v>
      </c>
    </row>
    <row r="18" spans="1:2" x14ac:dyDescent="0.25">
      <c r="A18" s="5" t="s">
        <v>89</v>
      </c>
      <c r="B18" s="26">
        <v>-1751.6389606542111</v>
      </c>
    </row>
    <row r="19" spans="1:2" x14ac:dyDescent="0.25">
      <c r="A19" s="5" t="s">
        <v>96</v>
      </c>
      <c r="B19" s="26">
        <v>-167432.66366120364</v>
      </c>
    </row>
    <row r="20" spans="1:2" x14ac:dyDescent="0.25">
      <c r="A20" s="5" t="s">
        <v>144</v>
      </c>
      <c r="B20" s="26">
        <v>-5069.8690655705204</v>
      </c>
    </row>
    <row r="21" spans="1:2" x14ac:dyDescent="0.25">
      <c r="A21" s="5" t="s">
        <v>78</v>
      </c>
      <c r="B21" s="26">
        <v>-6313.896308076035</v>
      </c>
    </row>
    <row r="22" spans="1:2" x14ac:dyDescent="0.25">
      <c r="A22" s="5" t="s">
        <v>14</v>
      </c>
      <c r="B22" s="26">
        <v>-6313.896308076035</v>
      </c>
    </row>
    <row r="23" spans="1:2" x14ac:dyDescent="0.25">
      <c r="A23" s="5" t="s">
        <v>72</v>
      </c>
      <c r="B23" s="26">
        <v>-452.39600346689662</v>
      </c>
    </row>
    <row r="24" spans="1:2" x14ac:dyDescent="0.25">
      <c r="A24" s="5" t="s">
        <v>74</v>
      </c>
      <c r="B24" s="26">
        <v>-1947.1213179543515</v>
      </c>
    </row>
    <row r="25" spans="1:2" x14ac:dyDescent="0.25">
      <c r="A25" s="5" t="s">
        <v>170</v>
      </c>
      <c r="B25" s="26">
        <v>-2534.5545160626652</v>
      </c>
    </row>
    <row r="26" spans="1:2" x14ac:dyDescent="0.25">
      <c r="A26" s="5" t="s">
        <v>93</v>
      </c>
      <c r="B26" s="26">
        <v>-6313.896308076035</v>
      </c>
    </row>
    <row r="27" spans="1:2" x14ac:dyDescent="0.25">
      <c r="A27" s="5" t="s">
        <v>57</v>
      </c>
      <c r="B27" s="26">
        <v>-230.38609622856731</v>
      </c>
    </row>
    <row r="28" spans="1:2" x14ac:dyDescent="0.25">
      <c r="A28" s="5" t="s">
        <v>49</v>
      </c>
      <c r="B28" s="26">
        <v>-6313.896308076035</v>
      </c>
    </row>
    <row r="29" spans="1:2" x14ac:dyDescent="0.25">
      <c r="A29" s="5" t="s">
        <v>98</v>
      </c>
      <c r="B29" s="26">
        <v>-5477.7152687533689</v>
      </c>
    </row>
    <row r="30" spans="1:2" x14ac:dyDescent="0.25">
      <c r="A30" s="5" t="s">
        <v>172</v>
      </c>
      <c r="B30" s="26">
        <v>-963.37011539492266</v>
      </c>
    </row>
    <row r="31" spans="1:2" x14ac:dyDescent="0.25">
      <c r="A31" s="5" t="s">
        <v>100</v>
      </c>
      <c r="B31" s="26">
        <v>-6313.896308076035</v>
      </c>
    </row>
    <row r="32" spans="1:2" x14ac:dyDescent="0.25">
      <c r="A32" s="5" t="s">
        <v>75</v>
      </c>
      <c r="B32" s="26">
        <v>-114.20869236020978</v>
      </c>
    </row>
    <row r="33" spans="1:2" x14ac:dyDescent="0.25">
      <c r="A33" s="5" t="s">
        <v>109</v>
      </c>
      <c r="B33" s="26">
        <v>-5974.1790755395532</v>
      </c>
    </row>
    <row r="34" spans="1:2" x14ac:dyDescent="0.25">
      <c r="A34" s="5" t="s">
        <v>207</v>
      </c>
      <c r="B34" s="26">
        <v>-6313.896308076035</v>
      </c>
    </row>
    <row r="35" spans="1:2" x14ac:dyDescent="0.25">
      <c r="A35" s="5" t="s">
        <v>139</v>
      </c>
      <c r="B35" s="26">
        <v>-46680.233972052207</v>
      </c>
    </row>
    <row r="36" spans="1:2" x14ac:dyDescent="0.25">
      <c r="A36" s="5" t="s">
        <v>146</v>
      </c>
      <c r="B36" s="26">
        <v>-130098.12982292657</v>
      </c>
    </row>
    <row r="37" spans="1:2" x14ac:dyDescent="0.25">
      <c r="A37" s="5" t="s">
        <v>87</v>
      </c>
      <c r="B37" s="26">
        <v>-3662.7179809045419</v>
      </c>
    </row>
    <row r="38" spans="1:2" x14ac:dyDescent="0.25">
      <c r="A38" s="5" t="s">
        <v>147</v>
      </c>
      <c r="B38" s="26">
        <v>-2651.7535216916699</v>
      </c>
    </row>
    <row r="39" spans="1:2" x14ac:dyDescent="0.25">
      <c r="A39" s="5" t="s">
        <v>64</v>
      </c>
      <c r="B39" s="26">
        <v>-158660.50860226477</v>
      </c>
    </row>
    <row r="40" spans="1:2" x14ac:dyDescent="0.25">
      <c r="A40" s="5" t="s">
        <v>94</v>
      </c>
      <c r="B40" s="26">
        <v>-109710.9940698415</v>
      </c>
    </row>
    <row r="41" spans="1:2" x14ac:dyDescent="0.25">
      <c r="A41" s="5" t="s">
        <v>127</v>
      </c>
      <c r="B41" s="26">
        <v>-6313.896308076035</v>
      </c>
    </row>
    <row r="42" spans="1:2" x14ac:dyDescent="0.25">
      <c r="A42" s="5" t="s">
        <v>177</v>
      </c>
      <c r="B42" s="26">
        <v>-308.68769057819026</v>
      </c>
    </row>
    <row r="43" spans="1:2" x14ac:dyDescent="0.25">
      <c r="A43" s="5" t="s">
        <v>148</v>
      </c>
      <c r="B43" s="26">
        <v>-98.055653232024724</v>
      </c>
    </row>
    <row r="44" spans="1:2" x14ac:dyDescent="0.25">
      <c r="A44" s="5" t="s">
        <v>149</v>
      </c>
      <c r="B44" s="26">
        <v>-6106.718474768013</v>
      </c>
    </row>
    <row r="45" spans="1:2" x14ac:dyDescent="0.25">
      <c r="A45" s="5" t="s">
        <v>60</v>
      </c>
      <c r="B45" s="26">
        <v>-5813.8780735412211</v>
      </c>
    </row>
    <row r="46" spans="1:2" x14ac:dyDescent="0.25">
      <c r="A46" s="5" t="s">
        <v>90</v>
      </c>
      <c r="B46" s="26">
        <v>-64794.771171391985</v>
      </c>
    </row>
    <row r="47" spans="1:2" x14ac:dyDescent="0.25">
      <c r="A47" s="5" t="s">
        <v>70</v>
      </c>
      <c r="B47" s="26">
        <v>-6106.718474768013</v>
      </c>
    </row>
    <row r="48" spans="1:2" x14ac:dyDescent="0.25">
      <c r="A48" s="5" t="s">
        <v>151</v>
      </c>
      <c r="B48" s="26">
        <v>-562.96200502488659</v>
      </c>
    </row>
    <row r="49" spans="1:2" x14ac:dyDescent="0.25">
      <c r="A49" s="5" t="s">
        <v>180</v>
      </c>
      <c r="B49" s="26">
        <v>-562.96200502488659</v>
      </c>
    </row>
    <row r="50" spans="1:2" x14ac:dyDescent="0.25">
      <c r="A50" s="5" t="s">
        <v>101</v>
      </c>
      <c r="B50" s="26">
        <v>-166641.46043118011</v>
      </c>
    </row>
    <row r="51" spans="1:2" x14ac:dyDescent="0.25">
      <c r="A51" s="5" t="s">
        <v>121</v>
      </c>
      <c r="B51" s="26">
        <v>-6313.896308076035</v>
      </c>
    </row>
    <row r="52" spans="1:2" x14ac:dyDescent="0.25">
      <c r="A52" s="5" t="s">
        <v>141</v>
      </c>
      <c r="B52" s="26">
        <v>-6313.896308076035</v>
      </c>
    </row>
    <row r="53" spans="1:2" x14ac:dyDescent="0.25">
      <c r="A53" s="5" t="s">
        <v>9</v>
      </c>
      <c r="B53" s="26">
        <v>-4777.1596325804385</v>
      </c>
    </row>
    <row r="54" spans="1:2" x14ac:dyDescent="0.25">
      <c r="A54" s="5" t="s">
        <v>152</v>
      </c>
      <c r="B54" s="26">
        <v>0</v>
      </c>
    </row>
    <row r="55" spans="1:2" x14ac:dyDescent="0.25">
      <c r="A55" s="5" t="s">
        <v>55</v>
      </c>
      <c r="B55" s="26">
        <v>-6106.718474768013</v>
      </c>
    </row>
    <row r="56" spans="1:2" x14ac:dyDescent="0.25">
      <c r="A56" s="5" t="s">
        <v>122</v>
      </c>
      <c r="B56" s="26">
        <v>-6313.896308076035</v>
      </c>
    </row>
    <row r="57" spans="1:2" x14ac:dyDescent="0.25">
      <c r="A57" s="5" t="s">
        <v>15</v>
      </c>
      <c r="B57" s="26">
        <v>-5813.8780735412211</v>
      </c>
    </row>
    <row r="58" spans="1:2" x14ac:dyDescent="0.25">
      <c r="A58" s="5" t="s">
        <v>105</v>
      </c>
      <c r="B58" s="26">
        <v>-556.62677158470763</v>
      </c>
    </row>
    <row r="59" spans="1:2" x14ac:dyDescent="0.25">
      <c r="A59" s="5" t="s">
        <v>51</v>
      </c>
      <c r="B59" s="26">
        <v>-6313.896308076035</v>
      </c>
    </row>
    <row r="60" spans="1:2" x14ac:dyDescent="0.25">
      <c r="A60" s="5" t="s">
        <v>384</v>
      </c>
      <c r="B60" s="26">
        <v>0</v>
      </c>
    </row>
    <row r="61" spans="1:2" x14ac:dyDescent="0.25">
      <c r="A61" s="5" t="s">
        <v>73</v>
      </c>
      <c r="B61" s="26">
        <v>-3388.9543472855235</v>
      </c>
    </row>
    <row r="62" spans="1:2" x14ac:dyDescent="0.25">
      <c r="A62" s="5" t="s">
        <v>372</v>
      </c>
      <c r="B62" s="26">
        <v>-562.96200502488659</v>
      </c>
    </row>
    <row r="63" spans="1:2" x14ac:dyDescent="0.25">
      <c r="A63" s="5" t="s">
        <v>61</v>
      </c>
      <c r="B63" s="26">
        <v>-6106.718474768013</v>
      </c>
    </row>
    <row r="64" spans="1:2" x14ac:dyDescent="0.25">
      <c r="A64" s="5" t="s">
        <v>53</v>
      </c>
      <c r="B64" s="26">
        <v>-104.230768117811</v>
      </c>
    </row>
    <row r="65" spans="1:2" x14ac:dyDescent="0.25">
      <c r="A65" s="5" t="s">
        <v>154</v>
      </c>
      <c r="B65" s="26">
        <v>-33415.488444258401</v>
      </c>
    </row>
    <row r="66" spans="1:2" x14ac:dyDescent="0.25">
      <c r="A66" s="5" t="s">
        <v>86</v>
      </c>
      <c r="B66" s="26">
        <v>-6313.896308076035</v>
      </c>
    </row>
    <row r="67" spans="1:2" x14ac:dyDescent="0.25">
      <c r="A67" s="5" t="s">
        <v>80</v>
      </c>
      <c r="B67" s="26">
        <v>-6313.896308076035</v>
      </c>
    </row>
    <row r="68" spans="1:2" x14ac:dyDescent="0.25">
      <c r="A68" s="5" t="s">
        <v>12</v>
      </c>
      <c r="B68" s="26">
        <v>-6106.718474768013</v>
      </c>
    </row>
    <row r="69" spans="1:2" x14ac:dyDescent="0.25">
      <c r="A69" s="5" t="s">
        <v>125</v>
      </c>
      <c r="B69" s="26">
        <v>-171626.29060895555</v>
      </c>
    </row>
    <row r="70" spans="1:2" x14ac:dyDescent="0.25">
      <c r="A70" s="5" t="s">
        <v>81</v>
      </c>
      <c r="B70" s="26">
        <v>-6313.896308076035</v>
      </c>
    </row>
    <row r="71" spans="1:2" x14ac:dyDescent="0.25">
      <c r="A71" s="5" t="s">
        <v>68</v>
      </c>
      <c r="B71" s="26">
        <v>-6106.718474768013</v>
      </c>
    </row>
    <row r="72" spans="1:2" x14ac:dyDescent="0.25">
      <c r="A72" s="5" t="s">
        <v>91</v>
      </c>
      <c r="B72" s="26">
        <v>-165297.85527937388</v>
      </c>
    </row>
    <row r="73" spans="1:2" x14ac:dyDescent="0.25">
      <c r="A73" s="5" t="s">
        <v>130</v>
      </c>
      <c r="B73" s="26">
        <v>-166641.46043118011</v>
      </c>
    </row>
    <row r="74" spans="1:2" x14ac:dyDescent="0.25">
      <c r="A74" s="5" t="s">
        <v>7</v>
      </c>
      <c r="B74" s="26">
        <v>-6106.718474768013</v>
      </c>
    </row>
    <row r="75" spans="1:2" x14ac:dyDescent="0.25">
      <c r="A75" s="5" t="s">
        <v>82</v>
      </c>
      <c r="B75" s="26">
        <v>-160209.66806220385</v>
      </c>
    </row>
    <row r="76" spans="1:2" x14ac:dyDescent="0.25">
      <c r="A76" s="5" t="s">
        <v>156</v>
      </c>
      <c r="B76" s="26">
        <v>-3829.947879672909</v>
      </c>
    </row>
    <row r="77" spans="1:2" x14ac:dyDescent="0.25">
      <c r="A77" s="5" t="s">
        <v>157</v>
      </c>
      <c r="B77" s="26">
        <v>-562.96200502488659</v>
      </c>
    </row>
    <row r="78" spans="1:2" x14ac:dyDescent="0.25">
      <c r="A78" s="5" t="s">
        <v>99</v>
      </c>
      <c r="B78" s="26">
        <v>-6313.896308076035</v>
      </c>
    </row>
    <row r="79" spans="1:2" x14ac:dyDescent="0.25">
      <c r="A79" s="5" t="s">
        <v>185</v>
      </c>
      <c r="B79" s="26">
        <v>0</v>
      </c>
    </row>
    <row r="80" spans="1:2" x14ac:dyDescent="0.25">
      <c r="A80" s="5" t="s">
        <v>388</v>
      </c>
      <c r="B80" s="26">
        <v>-7750.1184843467554</v>
      </c>
    </row>
    <row r="81" spans="1:2" x14ac:dyDescent="0.25">
      <c r="A81" s="5" t="s">
        <v>10</v>
      </c>
      <c r="B81" s="26">
        <v>-5286.7786046187475</v>
      </c>
    </row>
    <row r="82" spans="1:2" x14ac:dyDescent="0.25">
      <c r="A82" s="5" t="s">
        <v>76</v>
      </c>
      <c r="B82" s="26">
        <v>-5813.8780735412211</v>
      </c>
    </row>
    <row r="83" spans="1:2" x14ac:dyDescent="0.25">
      <c r="A83" s="5" t="s">
        <v>17</v>
      </c>
      <c r="B83" s="26">
        <v>-4839.6976043941722</v>
      </c>
    </row>
    <row r="84" spans="1:2" x14ac:dyDescent="0.25">
      <c r="A84" s="5" t="s">
        <v>132</v>
      </c>
      <c r="B84" s="26">
        <v>0</v>
      </c>
    </row>
    <row r="85" spans="1:2" x14ac:dyDescent="0.25">
      <c r="A85" s="5" t="s">
        <v>186</v>
      </c>
      <c r="B85" s="26">
        <v>-21737.803506805816</v>
      </c>
    </row>
    <row r="86" spans="1:2" x14ac:dyDescent="0.25">
      <c r="A86" s="5" t="s">
        <v>50</v>
      </c>
      <c r="B86" s="26">
        <v>-6313.896308076035</v>
      </c>
    </row>
    <row r="87" spans="1:2" x14ac:dyDescent="0.25">
      <c r="A87" s="5" t="s">
        <v>187</v>
      </c>
      <c r="B87" s="26">
        <v>-174.36547094906336</v>
      </c>
    </row>
    <row r="88" spans="1:2" x14ac:dyDescent="0.25">
      <c r="A88" s="5" t="s">
        <v>361</v>
      </c>
      <c r="B88" s="26">
        <v>0</v>
      </c>
    </row>
    <row r="89" spans="1:2" x14ac:dyDescent="0.25">
      <c r="A89" s="5" t="s">
        <v>11</v>
      </c>
      <c r="B89" s="26">
        <v>-6106.718474768013</v>
      </c>
    </row>
    <row r="90" spans="1:2" x14ac:dyDescent="0.25">
      <c r="A90" s="5" t="s">
        <v>158</v>
      </c>
      <c r="B90" s="26">
        <v>-72921.188406156973</v>
      </c>
    </row>
    <row r="91" spans="1:2" x14ac:dyDescent="0.25">
      <c r="A91" s="5" t="s">
        <v>3</v>
      </c>
      <c r="B91" s="26">
        <v>-6106.718474768013</v>
      </c>
    </row>
    <row r="92" spans="1:2" x14ac:dyDescent="0.25">
      <c r="A92" s="5" t="s">
        <v>71</v>
      </c>
      <c r="B92" s="26">
        <v>-947.0713399452045</v>
      </c>
    </row>
    <row r="93" spans="1:2" x14ac:dyDescent="0.25">
      <c r="A93" s="5" t="s">
        <v>65</v>
      </c>
      <c r="B93" s="26">
        <v>-1947.1213179543515</v>
      </c>
    </row>
    <row r="94" spans="1:2" x14ac:dyDescent="0.25">
      <c r="A94" s="5" t="s">
        <v>69</v>
      </c>
      <c r="B94" s="26">
        <v>-6313.896308076035</v>
      </c>
    </row>
    <row r="95" spans="1:2" x14ac:dyDescent="0.25">
      <c r="A95" s="5" t="s">
        <v>19</v>
      </c>
      <c r="B95" s="26">
        <v>0</v>
      </c>
    </row>
    <row r="96" spans="1:2" x14ac:dyDescent="0.25">
      <c r="A96" s="5" t="s">
        <v>85</v>
      </c>
      <c r="B96" s="26">
        <v>-6204.5651717681203</v>
      </c>
    </row>
    <row r="97" spans="1:2" x14ac:dyDescent="0.25">
      <c r="A97" s="5" t="s">
        <v>59</v>
      </c>
      <c r="B97" s="26">
        <v>-6204.5651717681203</v>
      </c>
    </row>
    <row r="98" spans="1:2" x14ac:dyDescent="0.25">
      <c r="A98" s="5" t="s">
        <v>131</v>
      </c>
      <c r="B98" s="26">
        <v>-156259.54119717024</v>
      </c>
    </row>
    <row r="99" spans="1:2" x14ac:dyDescent="0.25">
      <c r="A99" s="5" t="s">
        <v>209</v>
      </c>
      <c r="B99" s="26">
        <v>0</v>
      </c>
    </row>
    <row r="100" spans="1:2" x14ac:dyDescent="0.25">
      <c r="A100" s="5" t="s">
        <v>6</v>
      </c>
      <c r="B100" s="26">
        <v>-6106.718474768013</v>
      </c>
    </row>
    <row r="101" spans="1:2" x14ac:dyDescent="0.25">
      <c r="A101" s="5" t="s">
        <v>8</v>
      </c>
      <c r="B101" s="26">
        <v>0</v>
      </c>
    </row>
    <row r="102" spans="1:2" x14ac:dyDescent="0.25">
      <c r="A102" s="5" t="s">
        <v>190</v>
      </c>
      <c r="B102" s="26">
        <v>-11590.305290871462</v>
      </c>
    </row>
    <row r="103" spans="1:2" x14ac:dyDescent="0.25">
      <c r="A103" s="5" t="s">
        <v>106</v>
      </c>
      <c r="B103" s="26">
        <v>-104.230768117811</v>
      </c>
    </row>
    <row r="104" spans="1:2" x14ac:dyDescent="0.25">
      <c r="A104" s="5" t="s">
        <v>16</v>
      </c>
      <c r="B104" s="26">
        <v>-6106.718474768013</v>
      </c>
    </row>
    <row r="105" spans="1:2" x14ac:dyDescent="0.25">
      <c r="A105" s="5" t="s">
        <v>159</v>
      </c>
      <c r="B105" s="26">
        <v>-18819.473446860662</v>
      </c>
    </row>
    <row r="106" spans="1:2" x14ac:dyDescent="0.25">
      <c r="A106" s="5" t="s">
        <v>192</v>
      </c>
      <c r="B106" s="26">
        <v>-339.71723253648213</v>
      </c>
    </row>
    <row r="107" spans="1:2" x14ac:dyDescent="0.25">
      <c r="A107" s="5" t="s">
        <v>160</v>
      </c>
      <c r="B107" s="26">
        <v>-9855.7891016604917</v>
      </c>
    </row>
    <row r="108" spans="1:2" x14ac:dyDescent="0.25">
      <c r="A108" s="5" t="s">
        <v>84</v>
      </c>
      <c r="B108" s="26">
        <v>-6313.896308076035</v>
      </c>
    </row>
    <row r="109" spans="1:2" x14ac:dyDescent="0.25">
      <c r="A109" s="5" t="s">
        <v>77</v>
      </c>
      <c r="B109" s="26">
        <v>-6313.896308076035</v>
      </c>
    </row>
    <row r="110" spans="1:2" x14ac:dyDescent="0.25">
      <c r="A110" s="5" t="s">
        <v>126</v>
      </c>
      <c r="B110" s="26">
        <v>-165413.27194214781</v>
      </c>
    </row>
    <row r="111" spans="1:2" x14ac:dyDescent="0.25">
      <c r="A111" s="5" t="s">
        <v>129</v>
      </c>
      <c r="B111" s="26">
        <v>-165502.99395031584</v>
      </c>
    </row>
    <row r="112" spans="1:2" x14ac:dyDescent="0.25">
      <c r="A112" s="5" t="s">
        <v>4</v>
      </c>
      <c r="B112" s="26">
        <v>-2617.2803235543311</v>
      </c>
    </row>
    <row r="113" spans="1:2" x14ac:dyDescent="0.25">
      <c r="A113" s="5" t="s">
        <v>378</v>
      </c>
      <c r="B113" s="26">
        <v>0</v>
      </c>
    </row>
    <row r="114" spans="1:2" x14ac:dyDescent="0.25">
      <c r="A114" s="5" t="s">
        <v>83</v>
      </c>
      <c r="B114" s="26">
        <v>-6313.896308076035</v>
      </c>
    </row>
    <row r="115" spans="1:2" x14ac:dyDescent="0.25">
      <c r="A115" s="5" t="s">
        <v>52</v>
      </c>
      <c r="B115" s="26">
        <v>-11596.949073834363</v>
      </c>
    </row>
    <row r="116" spans="1:2" x14ac:dyDescent="0.25">
      <c r="A116" s="5" t="s">
        <v>58</v>
      </c>
      <c r="B116" s="26">
        <v>-157111.9547155812</v>
      </c>
    </row>
    <row r="117" spans="1:2" x14ac:dyDescent="0.25">
      <c r="A117" s="5" t="s">
        <v>193</v>
      </c>
      <c r="B117" s="26">
        <v>-1329.06613030061</v>
      </c>
    </row>
    <row r="118" spans="1:2" x14ac:dyDescent="0.25">
      <c r="A118" s="5" t="s">
        <v>63</v>
      </c>
      <c r="B118" s="26">
        <v>-890.19876267533937</v>
      </c>
    </row>
    <row r="119" spans="1:2" x14ac:dyDescent="0.25">
      <c r="A119" s="5" t="s">
        <v>140</v>
      </c>
      <c r="B119" s="26">
        <v>-165455.9290208981</v>
      </c>
    </row>
    <row r="120" spans="1:2" x14ac:dyDescent="0.25">
      <c r="A120" s="5" t="s">
        <v>162</v>
      </c>
      <c r="B120" s="26">
        <v>-1062.7310953835683</v>
      </c>
    </row>
    <row r="121" spans="1:2" x14ac:dyDescent="0.25">
      <c r="A121" s="5" t="s">
        <v>18</v>
      </c>
      <c r="B121" s="26">
        <v>-6313.896308076035</v>
      </c>
    </row>
    <row r="122" spans="1:2" x14ac:dyDescent="0.25">
      <c r="A122" s="5" t="s">
        <v>13</v>
      </c>
      <c r="B122" s="26">
        <v>-6313.896308076035</v>
      </c>
    </row>
    <row r="123" spans="1:2" x14ac:dyDescent="0.25">
      <c r="A123" s="5" t="s">
        <v>79</v>
      </c>
      <c r="B123" s="26">
        <v>-6122.5657641194121</v>
      </c>
    </row>
    <row r="124" spans="1:2" x14ac:dyDescent="0.25">
      <c r="A124" s="5" t="s">
        <v>88</v>
      </c>
      <c r="B124" s="26">
        <v>-6313.896308076035</v>
      </c>
    </row>
    <row r="125" spans="1:2" x14ac:dyDescent="0.25">
      <c r="A125" s="5" t="s">
        <v>67</v>
      </c>
      <c r="B125" s="26">
        <v>-6313.896308076035</v>
      </c>
    </row>
    <row r="126" spans="1:2" x14ac:dyDescent="0.25">
      <c r="A126" s="5" t="s">
        <v>196</v>
      </c>
      <c r="B126" s="26">
        <v>-308.68769057819026</v>
      </c>
    </row>
    <row r="127" spans="1:2" x14ac:dyDescent="0.25">
      <c r="A127" s="5" t="s">
        <v>199</v>
      </c>
      <c r="B127" s="26">
        <v>-499.76909035868181</v>
      </c>
    </row>
    <row r="128" spans="1:2" x14ac:dyDescent="0.25">
      <c r="A128" s="5" t="s">
        <v>128</v>
      </c>
      <c r="B128" s="26">
        <v>-159670.2144886466</v>
      </c>
    </row>
    <row r="129" spans="1:2" x14ac:dyDescent="0.25">
      <c r="A129" s="5" t="s">
        <v>66</v>
      </c>
      <c r="B129" s="26">
        <v>-6313.896308076035</v>
      </c>
    </row>
    <row r="130" spans="1:2" x14ac:dyDescent="0.25">
      <c r="A130" s="5" t="s">
        <v>92</v>
      </c>
      <c r="B130" s="26">
        <v>-6313.896308076035</v>
      </c>
    </row>
    <row r="131" spans="1:2" x14ac:dyDescent="0.25">
      <c r="A131" s="5" t="s">
        <v>95</v>
      </c>
      <c r="B131" s="26">
        <v>-6204.5651717681203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C6" sqref="C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8" width="9.1796875" style="1"/>
    <col min="9" max="9" width="12.7265625" style="1" bestFit="1" customWidth="1"/>
    <col min="10" max="10" width="25" style="1" customWidth="1"/>
    <col min="11" max="16384" width="9.1796875" style="1"/>
  </cols>
  <sheetData>
    <row r="2" spans="1:10" ht="15" customHeight="1" x14ac:dyDescent="0.3">
      <c r="B2" s="2" t="str">
        <f>Índice!A8</f>
        <v>MÊS DE COMPETÊNCIA: Fevereiro de 2025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508</v>
      </c>
    </row>
    <row r="6" spans="1:10" ht="14.25" customHeight="1" x14ac:dyDescent="0.25"/>
    <row r="7" spans="1:10" x14ac:dyDescent="0.25">
      <c r="B7" s="15"/>
    </row>
    <row r="8" spans="1:10" ht="13" x14ac:dyDescent="0.3">
      <c r="A8" s="4" t="s">
        <v>429</v>
      </c>
      <c r="B8" s="6" t="s">
        <v>381</v>
      </c>
      <c r="C8" s="6" t="s">
        <v>382</v>
      </c>
      <c r="D8" s="6" t="s">
        <v>383</v>
      </c>
    </row>
    <row r="9" spans="1:10" x14ac:dyDescent="0.25">
      <c r="B9" s="23" t="s">
        <v>639</v>
      </c>
      <c r="C9" s="24" t="s">
        <v>639</v>
      </c>
      <c r="D9" s="22"/>
    </row>
    <row r="10" spans="1:10" x14ac:dyDescent="0.25">
      <c r="A10" s="12" t="s">
        <v>437</v>
      </c>
      <c r="B10" s="22">
        <v>732598.90753905056</v>
      </c>
      <c r="C10" s="22">
        <v>549449.17920030048</v>
      </c>
      <c r="D10" s="22">
        <f>SUM(B10:C10)</f>
        <v>1282048.086739351</v>
      </c>
    </row>
    <row r="11" spans="1:10" x14ac:dyDescent="0.25">
      <c r="A11" s="12" t="s">
        <v>438</v>
      </c>
      <c r="B11" s="22">
        <v>5032.3992555813611</v>
      </c>
      <c r="C11" s="22">
        <v>0</v>
      </c>
      <c r="D11" s="22">
        <f t="shared" ref="D11:D74" si="0">SUM(B11:C11)</f>
        <v>5032.3992555813611</v>
      </c>
    </row>
    <row r="12" spans="1:10" ht="13" x14ac:dyDescent="0.3">
      <c r="A12" s="12" t="s">
        <v>439</v>
      </c>
      <c r="B12" s="22">
        <v>3774.2993735006035</v>
      </c>
      <c r="C12" s="22">
        <v>0</v>
      </c>
      <c r="D12" s="22">
        <f t="shared" si="0"/>
        <v>3774.2993735006035</v>
      </c>
      <c r="J12" s="25"/>
    </row>
    <row r="13" spans="1:10" ht="13" x14ac:dyDescent="0.3">
      <c r="A13" s="12" t="s">
        <v>440</v>
      </c>
      <c r="B13" s="22">
        <v>3594.5708328330297</v>
      </c>
      <c r="C13" s="22">
        <v>0</v>
      </c>
      <c r="D13" s="22">
        <f t="shared" si="0"/>
        <v>3594.5708328330297</v>
      </c>
      <c r="I13" s="16"/>
      <c r="J13" s="25"/>
    </row>
    <row r="14" spans="1:10" ht="13" x14ac:dyDescent="0.3">
      <c r="A14" s="12" t="s">
        <v>441</v>
      </c>
      <c r="B14" s="22">
        <v>5032.3992555813611</v>
      </c>
      <c r="C14" s="22">
        <v>0</v>
      </c>
      <c r="D14" s="22">
        <f t="shared" si="0"/>
        <v>5032.3992555813611</v>
      </c>
      <c r="I14" s="16"/>
      <c r="J14" s="25"/>
    </row>
    <row r="15" spans="1:10" ht="13" x14ac:dyDescent="0.3">
      <c r="A15" s="12" t="s">
        <v>442</v>
      </c>
      <c r="B15" s="22">
        <v>3954.027865464308</v>
      </c>
      <c r="C15" s="22">
        <v>0</v>
      </c>
      <c r="D15" s="22">
        <f t="shared" si="0"/>
        <v>3954.027865464308</v>
      </c>
      <c r="I15" s="16"/>
      <c r="J15" s="25"/>
    </row>
    <row r="16" spans="1:10" ht="13" x14ac:dyDescent="0.3">
      <c r="A16" s="12" t="s">
        <v>443</v>
      </c>
      <c r="B16" s="22">
        <v>3594.5708328330297</v>
      </c>
      <c r="C16" s="22">
        <v>0</v>
      </c>
      <c r="D16" s="22">
        <f t="shared" si="0"/>
        <v>3594.5708328330297</v>
      </c>
      <c r="J16" s="25"/>
    </row>
    <row r="17" spans="1:10" ht="13" x14ac:dyDescent="0.3">
      <c r="A17" s="12" t="s">
        <v>103</v>
      </c>
      <c r="B17" s="22">
        <v>24222.215872328263</v>
      </c>
      <c r="C17" s="22">
        <v>639.03237727021792</v>
      </c>
      <c r="D17" s="22">
        <f t="shared" si="0"/>
        <v>24861.24824959848</v>
      </c>
      <c r="J17" s="25"/>
    </row>
    <row r="18" spans="1:10" ht="13" x14ac:dyDescent="0.3">
      <c r="A18" s="12" t="s">
        <v>444</v>
      </c>
      <c r="B18" s="22">
        <v>3594.5708328330297</v>
      </c>
      <c r="C18" s="22">
        <v>0</v>
      </c>
      <c r="D18" s="22">
        <f t="shared" si="0"/>
        <v>3594.5708328330297</v>
      </c>
      <c r="J18" s="25"/>
    </row>
    <row r="19" spans="1:10" ht="13" x14ac:dyDescent="0.3">
      <c r="A19" s="12" t="s">
        <v>78</v>
      </c>
      <c r="B19" s="22">
        <v>31845.349404866647</v>
      </c>
      <c r="C19" s="22">
        <v>87.878506281488356</v>
      </c>
      <c r="D19" s="22">
        <f t="shared" si="0"/>
        <v>31933.227911148137</v>
      </c>
      <c r="J19" s="25"/>
    </row>
    <row r="20" spans="1:10" ht="13" x14ac:dyDescent="0.3">
      <c r="A20" s="12" t="s">
        <v>445</v>
      </c>
      <c r="B20" s="22">
        <v>3594.5708328330297</v>
      </c>
      <c r="C20" s="22">
        <v>0</v>
      </c>
      <c r="D20" s="22">
        <f t="shared" si="0"/>
        <v>3594.5708328330297</v>
      </c>
      <c r="J20" s="25"/>
    </row>
    <row r="21" spans="1:10" ht="13" x14ac:dyDescent="0.3">
      <c r="A21" s="12" t="s">
        <v>446</v>
      </c>
      <c r="B21" s="22">
        <v>5032.3992555813611</v>
      </c>
      <c r="C21" s="22">
        <v>0</v>
      </c>
      <c r="D21" s="22">
        <f t="shared" si="0"/>
        <v>5032.3992555813611</v>
      </c>
      <c r="J21" s="25"/>
    </row>
    <row r="22" spans="1:10" ht="13" x14ac:dyDescent="0.3">
      <c r="A22" s="12" t="s">
        <v>447</v>
      </c>
      <c r="B22" s="22">
        <v>5534.7943151064537</v>
      </c>
      <c r="C22" s="22">
        <v>0</v>
      </c>
      <c r="D22" s="22">
        <f t="shared" si="0"/>
        <v>5534.7943151064537</v>
      </c>
      <c r="J22" s="25"/>
    </row>
    <row r="23" spans="1:10" ht="13" x14ac:dyDescent="0.3">
      <c r="A23" s="12" t="s">
        <v>448</v>
      </c>
      <c r="B23" s="22">
        <v>4096.9659020988947</v>
      </c>
      <c r="C23" s="22">
        <v>0</v>
      </c>
      <c r="D23" s="22">
        <f t="shared" si="0"/>
        <v>4096.9659020988947</v>
      </c>
      <c r="J23" s="25"/>
    </row>
    <row r="24" spans="1:10" ht="13" x14ac:dyDescent="0.3">
      <c r="A24" s="12" t="s">
        <v>449</v>
      </c>
      <c r="B24" s="22">
        <v>3594.5708328330297</v>
      </c>
      <c r="C24" s="22">
        <v>0</v>
      </c>
      <c r="D24" s="22">
        <f t="shared" si="0"/>
        <v>3594.5708328330297</v>
      </c>
      <c r="J24" s="25"/>
    </row>
    <row r="25" spans="1:10" ht="13" x14ac:dyDescent="0.3">
      <c r="A25" s="12" t="s">
        <v>450</v>
      </c>
      <c r="B25" s="22">
        <v>3774.2993735006035</v>
      </c>
      <c r="C25" s="22">
        <v>0</v>
      </c>
      <c r="D25" s="22">
        <f t="shared" si="0"/>
        <v>3774.2993735006035</v>
      </c>
      <c r="J25" s="25"/>
    </row>
    <row r="26" spans="1:10" ht="13" x14ac:dyDescent="0.3">
      <c r="A26" s="12" t="s">
        <v>319</v>
      </c>
      <c r="B26" s="22">
        <v>7189.1418799630856</v>
      </c>
      <c r="C26" s="22">
        <v>0</v>
      </c>
      <c r="D26" s="22">
        <f t="shared" si="0"/>
        <v>7189.1418799630856</v>
      </c>
      <c r="J26" s="25"/>
    </row>
    <row r="27" spans="1:10" ht="13" x14ac:dyDescent="0.3">
      <c r="A27" s="12" t="s">
        <v>376</v>
      </c>
      <c r="B27" s="22">
        <v>7189.1418799630856</v>
      </c>
      <c r="C27" s="22">
        <v>0</v>
      </c>
      <c r="D27" s="22">
        <f t="shared" si="0"/>
        <v>7189.1418799630856</v>
      </c>
      <c r="J27" s="25"/>
    </row>
    <row r="28" spans="1:10" ht="13" x14ac:dyDescent="0.3">
      <c r="A28" s="12" t="s">
        <v>451</v>
      </c>
      <c r="B28" s="22">
        <v>5212.1278254712588</v>
      </c>
      <c r="C28" s="22">
        <v>0</v>
      </c>
      <c r="D28" s="22">
        <f t="shared" si="0"/>
        <v>5212.1278254712588</v>
      </c>
      <c r="J28" s="25"/>
    </row>
    <row r="29" spans="1:10" ht="13" x14ac:dyDescent="0.3">
      <c r="A29" s="12" t="s">
        <v>452</v>
      </c>
      <c r="B29" s="22">
        <v>6649.956199515721</v>
      </c>
      <c r="C29" s="22">
        <v>0</v>
      </c>
      <c r="D29" s="22">
        <f t="shared" si="0"/>
        <v>6649.956199515721</v>
      </c>
      <c r="J29" s="25"/>
    </row>
    <row r="30" spans="1:10" ht="13" x14ac:dyDescent="0.3">
      <c r="A30" s="12" t="s">
        <v>54</v>
      </c>
      <c r="B30" s="22">
        <v>4995.6086541406348</v>
      </c>
      <c r="C30" s="22">
        <v>25.75211297883039</v>
      </c>
      <c r="D30" s="22">
        <f t="shared" si="0"/>
        <v>5021.360767119465</v>
      </c>
      <c r="J30" s="25"/>
    </row>
    <row r="31" spans="1:10" ht="13" x14ac:dyDescent="0.3">
      <c r="A31" s="12" t="s">
        <v>453</v>
      </c>
      <c r="B31" s="22">
        <v>3774.2993735006035</v>
      </c>
      <c r="C31" s="22">
        <v>0</v>
      </c>
      <c r="D31" s="22">
        <f t="shared" si="0"/>
        <v>3774.2993735006035</v>
      </c>
      <c r="J31" s="25"/>
    </row>
    <row r="32" spans="1:10" ht="13" x14ac:dyDescent="0.3">
      <c r="A32" s="5" t="s">
        <v>454</v>
      </c>
      <c r="B32" s="22">
        <v>3594.5708328330297</v>
      </c>
      <c r="C32" s="22">
        <v>0</v>
      </c>
      <c r="D32" s="22">
        <f t="shared" si="0"/>
        <v>3594.5708328330297</v>
      </c>
      <c r="J32" s="25"/>
    </row>
    <row r="33" spans="1:10" ht="13" x14ac:dyDescent="0.3">
      <c r="A33" s="5" t="s">
        <v>455</v>
      </c>
      <c r="B33" s="22">
        <v>5032.3992555813611</v>
      </c>
      <c r="C33" s="22">
        <v>0</v>
      </c>
      <c r="D33" s="22">
        <f t="shared" si="0"/>
        <v>5032.3992555813611</v>
      </c>
      <c r="J33" s="25"/>
    </row>
    <row r="34" spans="1:10" ht="13" x14ac:dyDescent="0.3">
      <c r="A34" s="5" t="s">
        <v>456</v>
      </c>
      <c r="B34" s="22">
        <v>3594.5708328330297</v>
      </c>
      <c r="C34" s="22">
        <v>0</v>
      </c>
      <c r="D34" s="22">
        <f t="shared" si="0"/>
        <v>3594.5708328330297</v>
      </c>
      <c r="J34" s="25"/>
    </row>
    <row r="35" spans="1:10" ht="13" x14ac:dyDescent="0.3">
      <c r="A35" s="5" t="s">
        <v>457</v>
      </c>
      <c r="B35" s="22">
        <v>4672.9421742462146</v>
      </c>
      <c r="C35" s="22">
        <v>0</v>
      </c>
      <c r="D35" s="22">
        <f t="shared" si="0"/>
        <v>4672.9421742462146</v>
      </c>
      <c r="J35" s="25"/>
    </row>
    <row r="36" spans="1:10" ht="13" x14ac:dyDescent="0.3">
      <c r="A36" s="5" t="s">
        <v>364</v>
      </c>
      <c r="B36" s="22">
        <v>20574.925981398923</v>
      </c>
      <c r="C36" s="22">
        <v>0</v>
      </c>
      <c r="D36" s="22">
        <f t="shared" si="0"/>
        <v>20574.925981398923</v>
      </c>
      <c r="J36" s="25"/>
    </row>
    <row r="37" spans="1:10" ht="13" x14ac:dyDescent="0.3">
      <c r="A37" s="5" t="s">
        <v>458</v>
      </c>
      <c r="B37" s="22">
        <v>3737.5087818006514</v>
      </c>
      <c r="C37" s="22">
        <v>0</v>
      </c>
      <c r="D37" s="22">
        <f t="shared" si="0"/>
        <v>3737.5087818006514</v>
      </c>
      <c r="J37" s="25"/>
    </row>
    <row r="38" spans="1:10" ht="13" x14ac:dyDescent="0.3">
      <c r="A38" s="5" t="s">
        <v>459</v>
      </c>
      <c r="B38" s="22">
        <v>4852.6706662099186</v>
      </c>
      <c r="C38" s="22">
        <v>0</v>
      </c>
      <c r="D38" s="22">
        <f t="shared" si="0"/>
        <v>4852.6706662099186</v>
      </c>
      <c r="J38" s="25"/>
    </row>
    <row r="39" spans="1:10" ht="13" x14ac:dyDescent="0.3">
      <c r="A39" s="5" t="s">
        <v>460</v>
      </c>
      <c r="B39" s="22">
        <v>6649.956199515721</v>
      </c>
      <c r="C39" s="22">
        <v>0</v>
      </c>
      <c r="D39" s="22">
        <f t="shared" si="0"/>
        <v>6649.956199515721</v>
      </c>
      <c r="J39" s="25"/>
    </row>
    <row r="40" spans="1:10" ht="13" x14ac:dyDescent="0.3">
      <c r="A40" s="5" t="s">
        <v>461</v>
      </c>
      <c r="B40" s="22">
        <v>4636.151582546262</v>
      </c>
      <c r="C40" s="22">
        <v>0</v>
      </c>
      <c r="D40" s="22">
        <f t="shared" si="0"/>
        <v>4636.151582546262</v>
      </c>
      <c r="J40" s="25"/>
    </row>
    <row r="41" spans="1:10" ht="13" x14ac:dyDescent="0.3">
      <c r="A41" s="5" t="s">
        <v>462</v>
      </c>
      <c r="B41" s="22">
        <v>3774.2993735006035</v>
      </c>
      <c r="C41" s="22">
        <v>0</v>
      </c>
      <c r="D41" s="22">
        <f t="shared" si="0"/>
        <v>3774.2993735006035</v>
      </c>
      <c r="J41" s="25"/>
    </row>
    <row r="42" spans="1:10" ht="13" x14ac:dyDescent="0.3">
      <c r="A42" s="5" t="s">
        <v>463</v>
      </c>
      <c r="B42" s="22">
        <v>3594.5708328330297</v>
      </c>
      <c r="C42" s="22">
        <v>0</v>
      </c>
      <c r="D42" s="22">
        <f t="shared" si="0"/>
        <v>3594.5708328330297</v>
      </c>
      <c r="J42" s="25"/>
    </row>
    <row r="43" spans="1:10" ht="13" x14ac:dyDescent="0.3">
      <c r="A43" s="5" t="s">
        <v>464</v>
      </c>
      <c r="B43" s="22">
        <v>3917.2372835051297</v>
      </c>
      <c r="C43" s="22">
        <v>0</v>
      </c>
      <c r="D43" s="22">
        <f t="shared" si="0"/>
        <v>3917.2372835051297</v>
      </c>
      <c r="J43" s="25"/>
    </row>
    <row r="44" spans="1:10" ht="13" x14ac:dyDescent="0.3">
      <c r="A44" s="5" t="s">
        <v>465</v>
      </c>
      <c r="B44" s="22">
        <v>3774.2993735006035</v>
      </c>
      <c r="C44" s="22">
        <v>0</v>
      </c>
      <c r="D44" s="22">
        <f t="shared" si="0"/>
        <v>3774.2993735006035</v>
      </c>
      <c r="J44" s="25"/>
    </row>
    <row r="45" spans="1:10" ht="13" x14ac:dyDescent="0.3">
      <c r="A45" s="5" t="s">
        <v>466</v>
      </c>
      <c r="B45" s="22">
        <v>4096.9659020988947</v>
      </c>
      <c r="C45" s="22">
        <v>0</v>
      </c>
      <c r="D45" s="22">
        <f t="shared" si="0"/>
        <v>4096.9659020988947</v>
      </c>
      <c r="J45" s="25"/>
    </row>
    <row r="46" spans="1:10" ht="13" x14ac:dyDescent="0.3">
      <c r="A46" s="5" t="s">
        <v>51</v>
      </c>
      <c r="B46" s="22">
        <v>25115.553077875415</v>
      </c>
      <c r="C46" s="22">
        <v>244864.78359996609</v>
      </c>
      <c r="D46" s="22">
        <f t="shared" si="0"/>
        <v>269980.33667784149</v>
      </c>
      <c r="J46" s="25"/>
    </row>
    <row r="47" spans="1:10" ht="13" x14ac:dyDescent="0.3">
      <c r="A47" s="5" t="s">
        <v>467</v>
      </c>
      <c r="B47" s="22">
        <v>3774.2993735006035</v>
      </c>
      <c r="C47" s="22">
        <v>0</v>
      </c>
      <c r="D47" s="22">
        <f t="shared" si="0"/>
        <v>3774.2993735006035</v>
      </c>
      <c r="J47" s="25"/>
    </row>
    <row r="48" spans="1:10" ht="13" x14ac:dyDescent="0.3">
      <c r="A48" s="5" t="s">
        <v>468</v>
      </c>
      <c r="B48" s="22">
        <v>4852.6706662099186</v>
      </c>
      <c r="C48" s="22">
        <v>0</v>
      </c>
      <c r="D48" s="22">
        <f t="shared" si="0"/>
        <v>4852.6706662099186</v>
      </c>
      <c r="J48" s="25"/>
    </row>
    <row r="49" spans="1:10" ht="13" x14ac:dyDescent="0.3">
      <c r="A49" s="5" t="s">
        <v>53</v>
      </c>
      <c r="B49" s="22">
        <v>4815.8800745099652</v>
      </c>
      <c r="C49" s="22">
        <v>0</v>
      </c>
      <c r="D49" s="22">
        <f t="shared" si="0"/>
        <v>4815.8800745099652</v>
      </c>
      <c r="J49" s="25"/>
    </row>
    <row r="50" spans="1:10" ht="13" x14ac:dyDescent="0.3">
      <c r="A50" s="5" t="s">
        <v>469</v>
      </c>
      <c r="B50" s="22">
        <v>3774.2993735006035</v>
      </c>
      <c r="C50" s="22">
        <v>0</v>
      </c>
      <c r="D50" s="22">
        <f t="shared" si="0"/>
        <v>3774.2993735006035</v>
      </c>
      <c r="J50" s="25"/>
    </row>
    <row r="51" spans="1:10" ht="13" x14ac:dyDescent="0.3">
      <c r="A51" s="5" t="s">
        <v>470</v>
      </c>
      <c r="B51" s="22">
        <v>4133.7564840580726</v>
      </c>
      <c r="C51" s="22">
        <v>0</v>
      </c>
      <c r="D51" s="22">
        <f t="shared" si="0"/>
        <v>4133.7564840580726</v>
      </c>
      <c r="J51" s="25"/>
    </row>
    <row r="52" spans="1:10" ht="13" x14ac:dyDescent="0.3">
      <c r="A52" s="5" t="s">
        <v>471</v>
      </c>
      <c r="B52" s="22">
        <v>3774.2993735006035</v>
      </c>
      <c r="C52" s="22">
        <v>0</v>
      </c>
      <c r="D52" s="22">
        <f t="shared" si="0"/>
        <v>3774.2993735006035</v>
      </c>
      <c r="J52" s="25"/>
    </row>
    <row r="53" spans="1:10" ht="13" x14ac:dyDescent="0.3">
      <c r="A53" s="5" t="s">
        <v>125</v>
      </c>
      <c r="B53" s="22">
        <v>149378.72139070267</v>
      </c>
      <c r="C53" s="22">
        <v>3573.7767698744092</v>
      </c>
      <c r="D53" s="22">
        <f t="shared" si="0"/>
        <v>152952.49816057709</v>
      </c>
      <c r="J53" s="25"/>
    </row>
    <row r="54" spans="1:10" ht="13" x14ac:dyDescent="0.3">
      <c r="A54" s="5" t="s">
        <v>472</v>
      </c>
      <c r="B54" s="22">
        <v>3917.2372835051297</v>
      </c>
      <c r="C54" s="22">
        <v>0</v>
      </c>
      <c r="D54" s="22">
        <f t="shared" si="0"/>
        <v>3917.2372835051297</v>
      </c>
      <c r="J54" s="25"/>
    </row>
    <row r="55" spans="1:10" ht="13" x14ac:dyDescent="0.3">
      <c r="A55" s="5" t="s">
        <v>434</v>
      </c>
      <c r="B55" s="22">
        <v>20534.145013443725</v>
      </c>
      <c r="C55" s="22">
        <v>35119.143186945614</v>
      </c>
      <c r="D55" s="22">
        <f t="shared" si="0"/>
        <v>55653.288200389339</v>
      </c>
      <c r="J55" s="25"/>
    </row>
    <row r="56" spans="1:10" ht="13" x14ac:dyDescent="0.3">
      <c r="A56" s="5" t="s">
        <v>473</v>
      </c>
      <c r="B56" s="22">
        <v>4096.9659020988947</v>
      </c>
      <c r="C56" s="22">
        <v>0</v>
      </c>
      <c r="D56" s="22">
        <f t="shared" si="0"/>
        <v>4096.9659020988947</v>
      </c>
      <c r="J56" s="25"/>
    </row>
    <row r="57" spans="1:10" ht="13" x14ac:dyDescent="0.3">
      <c r="A57" s="5" t="s">
        <v>474</v>
      </c>
      <c r="B57" s="22">
        <v>3774.2993735006035</v>
      </c>
      <c r="C57" s="22">
        <v>0</v>
      </c>
      <c r="D57" s="22">
        <f t="shared" si="0"/>
        <v>3774.2993735006035</v>
      </c>
      <c r="J57" s="25"/>
    </row>
    <row r="58" spans="1:10" ht="13" x14ac:dyDescent="0.3">
      <c r="A58" s="5" t="s">
        <v>475</v>
      </c>
      <c r="B58" s="22">
        <v>4852.6706662099186</v>
      </c>
      <c r="C58" s="22">
        <v>0</v>
      </c>
      <c r="D58" s="22">
        <f t="shared" si="0"/>
        <v>4852.6706662099186</v>
      </c>
      <c r="J58" s="25"/>
    </row>
    <row r="59" spans="1:10" ht="13" x14ac:dyDescent="0.3">
      <c r="A59" s="5" t="s">
        <v>476</v>
      </c>
      <c r="B59" s="22">
        <v>4313.4850247256472</v>
      </c>
      <c r="C59" s="22">
        <v>0</v>
      </c>
      <c r="D59" s="22">
        <f t="shared" si="0"/>
        <v>4313.4850247256472</v>
      </c>
      <c r="J59" s="25"/>
    </row>
    <row r="60" spans="1:10" ht="13" x14ac:dyDescent="0.3">
      <c r="A60" s="5" t="s">
        <v>477</v>
      </c>
      <c r="B60" s="22">
        <v>3594.5708328330297</v>
      </c>
      <c r="C60" s="22">
        <v>0</v>
      </c>
      <c r="D60" s="22">
        <f t="shared" si="0"/>
        <v>3594.5708328330297</v>
      </c>
      <c r="J60" s="25"/>
    </row>
    <row r="61" spans="1:10" ht="13" x14ac:dyDescent="0.3">
      <c r="A61" s="5" t="s">
        <v>478</v>
      </c>
      <c r="B61" s="22">
        <v>4493.2135751339956</v>
      </c>
      <c r="C61" s="22">
        <v>0</v>
      </c>
      <c r="D61" s="22">
        <f t="shared" si="0"/>
        <v>4493.2135751339956</v>
      </c>
      <c r="J61" s="25"/>
    </row>
    <row r="62" spans="1:10" ht="13" x14ac:dyDescent="0.3">
      <c r="A62" s="5" t="s">
        <v>479</v>
      </c>
      <c r="B62" s="22">
        <v>4096.9659020988947</v>
      </c>
      <c r="C62" s="22">
        <v>0</v>
      </c>
      <c r="D62" s="22">
        <f t="shared" si="0"/>
        <v>4096.9659020988947</v>
      </c>
      <c r="J62" s="25"/>
    </row>
    <row r="63" spans="1:10" ht="13" x14ac:dyDescent="0.3">
      <c r="A63" s="5" t="s">
        <v>480</v>
      </c>
      <c r="B63" s="22">
        <v>5571.5849068064063</v>
      </c>
      <c r="C63" s="22">
        <v>0</v>
      </c>
      <c r="D63" s="22">
        <f t="shared" si="0"/>
        <v>5571.5849068064063</v>
      </c>
      <c r="J63" s="25"/>
    </row>
    <row r="64" spans="1:10" ht="13" x14ac:dyDescent="0.3">
      <c r="A64" s="5" t="s">
        <v>481</v>
      </c>
      <c r="B64" s="22">
        <v>4636.151582546262</v>
      </c>
      <c r="C64" s="22">
        <v>0</v>
      </c>
      <c r="D64" s="22">
        <f t="shared" si="0"/>
        <v>4636.151582546262</v>
      </c>
      <c r="J64" s="25"/>
    </row>
    <row r="65" spans="1:10" ht="13" x14ac:dyDescent="0.3">
      <c r="A65" s="5" t="s">
        <v>394</v>
      </c>
      <c r="B65" s="22">
        <v>4672.9421742462146</v>
      </c>
      <c r="C65" s="22">
        <v>0</v>
      </c>
      <c r="D65" s="22">
        <f t="shared" si="0"/>
        <v>4672.9421742462146</v>
      </c>
      <c r="J65" s="25"/>
    </row>
    <row r="66" spans="1:10" ht="13" x14ac:dyDescent="0.3">
      <c r="A66" s="5" t="s">
        <v>482</v>
      </c>
      <c r="B66" s="22">
        <v>4672.9421742462146</v>
      </c>
      <c r="C66" s="22">
        <v>0</v>
      </c>
      <c r="D66" s="22">
        <f t="shared" si="0"/>
        <v>4672.9421742462146</v>
      </c>
      <c r="J66" s="25"/>
    </row>
    <row r="67" spans="1:10" ht="13" x14ac:dyDescent="0.3">
      <c r="A67" s="5" t="s">
        <v>435</v>
      </c>
      <c r="B67" s="22">
        <v>21440.246617065706</v>
      </c>
      <c r="C67" s="22">
        <v>0</v>
      </c>
      <c r="D67" s="22">
        <f t="shared" si="0"/>
        <v>21440.246617065706</v>
      </c>
      <c r="J67" s="25"/>
    </row>
    <row r="68" spans="1:10" ht="13" x14ac:dyDescent="0.3">
      <c r="A68" s="5" t="s">
        <v>483</v>
      </c>
      <c r="B68" s="22">
        <v>3594.5708328330297</v>
      </c>
      <c r="C68" s="22">
        <v>0</v>
      </c>
      <c r="D68" s="22">
        <f t="shared" si="0"/>
        <v>3594.5708328330297</v>
      </c>
      <c r="J68" s="25"/>
    </row>
    <row r="69" spans="1:10" ht="13" x14ac:dyDescent="0.3">
      <c r="A69" s="5" t="s">
        <v>285</v>
      </c>
      <c r="B69" s="22">
        <v>18171.73272559313</v>
      </c>
      <c r="C69" s="22">
        <v>269525.15201737778</v>
      </c>
      <c r="D69" s="22">
        <f t="shared" si="0"/>
        <v>287696.88474297093</v>
      </c>
      <c r="J69" s="25"/>
    </row>
    <row r="70" spans="1:10" ht="13" x14ac:dyDescent="0.3">
      <c r="A70" s="5" t="s">
        <v>484</v>
      </c>
      <c r="B70" s="22">
        <v>4313.4850247256472</v>
      </c>
      <c r="C70" s="22">
        <v>0</v>
      </c>
      <c r="D70" s="22">
        <f t="shared" si="0"/>
        <v>4313.4850247256472</v>
      </c>
      <c r="J70" s="25"/>
    </row>
    <row r="71" spans="1:10" ht="13" x14ac:dyDescent="0.3">
      <c r="A71" s="5" t="s">
        <v>485</v>
      </c>
      <c r="B71" s="22">
        <v>3774.2993735006035</v>
      </c>
      <c r="C71" s="22">
        <v>0</v>
      </c>
      <c r="D71" s="22">
        <f t="shared" si="0"/>
        <v>3774.2993735006035</v>
      </c>
      <c r="J71" s="25"/>
    </row>
    <row r="72" spans="1:10" ht="13" x14ac:dyDescent="0.3">
      <c r="A72" s="5" t="s">
        <v>486</v>
      </c>
      <c r="B72" s="22">
        <v>3954.027865464308</v>
      </c>
      <c r="C72" s="22">
        <v>0</v>
      </c>
      <c r="D72" s="22">
        <f t="shared" si="0"/>
        <v>3954.027865464308</v>
      </c>
      <c r="J72" s="25"/>
    </row>
    <row r="73" spans="1:10" ht="13" x14ac:dyDescent="0.3">
      <c r="A73" s="5" t="s">
        <v>487</v>
      </c>
      <c r="B73" s="22">
        <v>5175.3372337713063</v>
      </c>
      <c r="C73" s="22">
        <v>0</v>
      </c>
      <c r="D73" s="22">
        <f t="shared" si="0"/>
        <v>5175.3372337713063</v>
      </c>
      <c r="J73" s="25"/>
    </row>
    <row r="74" spans="1:10" ht="13" x14ac:dyDescent="0.3">
      <c r="A74" s="5" t="s">
        <v>488</v>
      </c>
      <c r="B74" s="22">
        <v>4672.9421742462146</v>
      </c>
      <c r="C74" s="22">
        <v>0</v>
      </c>
      <c r="D74" s="22">
        <f t="shared" si="0"/>
        <v>4672.9421742462146</v>
      </c>
      <c r="J74" s="25"/>
    </row>
    <row r="75" spans="1:10" ht="13" x14ac:dyDescent="0.3">
      <c r="A75" s="5" t="s">
        <v>489</v>
      </c>
      <c r="B75" s="22">
        <v>3594.5708328330297</v>
      </c>
      <c r="C75" s="22">
        <v>0</v>
      </c>
      <c r="D75" s="22">
        <f t="shared" ref="D75:D138" si="1">SUM(B75:C75)</f>
        <v>3594.5708328330297</v>
      </c>
      <c r="J75" s="25"/>
    </row>
    <row r="76" spans="1:10" ht="13" x14ac:dyDescent="0.3">
      <c r="A76" s="5" t="s">
        <v>490</v>
      </c>
      <c r="B76" s="22">
        <v>5032.3992555813611</v>
      </c>
      <c r="C76" s="22">
        <v>0</v>
      </c>
      <c r="D76" s="22">
        <f t="shared" si="1"/>
        <v>5032.3992555813611</v>
      </c>
      <c r="J76" s="25"/>
    </row>
    <row r="77" spans="1:10" ht="13" x14ac:dyDescent="0.3">
      <c r="A77" s="5" t="s">
        <v>491</v>
      </c>
      <c r="B77" s="22">
        <v>3774.2993735006035</v>
      </c>
      <c r="C77" s="22">
        <v>0</v>
      </c>
      <c r="D77" s="22">
        <f t="shared" si="1"/>
        <v>3774.2993735006035</v>
      </c>
      <c r="J77" s="25"/>
    </row>
    <row r="78" spans="1:10" ht="13" x14ac:dyDescent="0.3">
      <c r="A78" s="5" t="s">
        <v>58</v>
      </c>
      <c r="B78" s="22">
        <v>38421.108641032377</v>
      </c>
      <c r="C78" s="22">
        <v>35.823307209635843</v>
      </c>
      <c r="D78" s="22">
        <f t="shared" si="1"/>
        <v>38456.931948242011</v>
      </c>
      <c r="J78" s="25"/>
    </row>
    <row r="79" spans="1:10" ht="13" x14ac:dyDescent="0.3">
      <c r="A79" s="5" t="s">
        <v>492</v>
      </c>
      <c r="B79" s="22">
        <v>3774.2993735006035</v>
      </c>
      <c r="C79" s="22">
        <v>0</v>
      </c>
      <c r="D79" s="22">
        <f t="shared" si="1"/>
        <v>3774.2993735006035</v>
      </c>
      <c r="J79" s="25"/>
    </row>
    <row r="80" spans="1:10" ht="13" x14ac:dyDescent="0.3">
      <c r="A80" s="5" t="s">
        <v>18</v>
      </c>
      <c r="B80" s="22">
        <v>35499.400481839148</v>
      </c>
      <c r="C80" s="22">
        <v>43.818784959629326</v>
      </c>
      <c r="D80" s="22">
        <f t="shared" si="1"/>
        <v>35543.219266798777</v>
      </c>
      <c r="J80" s="25"/>
    </row>
    <row r="81" spans="1:10" ht="13" x14ac:dyDescent="0.3">
      <c r="A81" s="5" t="s">
        <v>436</v>
      </c>
      <c r="B81" s="22">
        <v>4672.9421742462146</v>
      </c>
      <c r="C81" s="22">
        <v>0</v>
      </c>
      <c r="D81" s="22">
        <f t="shared" si="1"/>
        <v>4672.9421742462146</v>
      </c>
      <c r="J81" s="25"/>
    </row>
    <row r="82" spans="1:10" ht="13" x14ac:dyDescent="0.3">
      <c r="A82" s="5" t="s">
        <v>493</v>
      </c>
      <c r="B82" s="22">
        <v>4456.4229931748177</v>
      </c>
      <c r="C82" s="22">
        <v>0</v>
      </c>
      <c r="D82" s="22">
        <f t="shared" si="1"/>
        <v>4456.4229931748177</v>
      </c>
      <c r="J82" s="25"/>
    </row>
    <row r="83" spans="1:10" ht="13" x14ac:dyDescent="0.3">
      <c r="A83" s="5" t="s">
        <v>494</v>
      </c>
      <c r="B83" s="22">
        <v>4636.151582546262</v>
      </c>
      <c r="C83" s="22">
        <v>0</v>
      </c>
      <c r="D83" s="22">
        <f t="shared" si="1"/>
        <v>4636.151582546262</v>
      </c>
      <c r="J83" s="25"/>
    </row>
    <row r="84" spans="1:10" ht="13" x14ac:dyDescent="0.3">
      <c r="A84" s="5" t="s">
        <v>66</v>
      </c>
      <c r="B84" s="22">
        <v>6960.5560247986095</v>
      </c>
      <c r="C84" s="22">
        <v>30.649252629753214</v>
      </c>
      <c r="D84" s="22">
        <f t="shared" si="1"/>
        <v>6991.2052774283629</v>
      </c>
      <c r="J84" s="25"/>
    </row>
    <row r="85" spans="1:10" ht="13" x14ac:dyDescent="0.3">
      <c r="A85" s="5" t="s">
        <v>495</v>
      </c>
      <c r="B85" s="22">
        <v>3594.5708328330297</v>
      </c>
      <c r="C85" s="22">
        <v>0</v>
      </c>
      <c r="D85" s="22">
        <f t="shared" si="1"/>
        <v>3594.5708328330297</v>
      </c>
      <c r="J85" s="25"/>
    </row>
    <row r="86" spans="1:10" ht="13" x14ac:dyDescent="0.3">
      <c r="A86" s="5" t="s">
        <v>496</v>
      </c>
      <c r="B86" s="22">
        <v>3954.027865464308</v>
      </c>
      <c r="C86" s="22">
        <v>0</v>
      </c>
      <c r="D86" s="22">
        <f t="shared" si="1"/>
        <v>3954.027865464308</v>
      </c>
      <c r="J86" s="25"/>
    </row>
    <row r="87" spans="1:10" ht="13" x14ac:dyDescent="0.3">
      <c r="A87" s="5" t="s">
        <v>497</v>
      </c>
      <c r="B87" s="22">
        <v>34612.824433112808</v>
      </c>
      <c r="C87" s="22">
        <v>0</v>
      </c>
      <c r="D87" s="22">
        <f t="shared" si="1"/>
        <v>34612.824433112808</v>
      </c>
      <c r="J87" s="25"/>
    </row>
    <row r="88" spans="1:10" ht="13" x14ac:dyDescent="0.3">
      <c r="A88" s="5" t="s">
        <v>92</v>
      </c>
      <c r="B88" s="22">
        <v>35499.400481839148</v>
      </c>
      <c r="C88" s="22">
        <v>284.82884725137717</v>
      </c>
      <c r="D88" s="22">
        <f t="shared" si="1"/>
        <v>35784.229329090522</v>
      </c>
      <c r="J88" s="25"/>
    </row>
    <row r="89" spans="1:10" ht="13" x14ac:dyDescent="0.3">
      <c r="A89" s="5" t="s">
        <v>157</v>
      </c>
      <c r="B89" s="22">
        <v>3245.9410213563096</v>
      </c>
      <c r="C89" s="22">
        <v>0</v>
      </c>
      <c r="D89" s="22">
        <f t="shared" si="1"/>
        <v>3245.9410213563096</v>
      </c>
      <c r="J89" s="25"/>
    </row>
    <row r="90" spans="1:10" ht="13" x14ac:dyDescent="0.3">
      <c r="A90" s="5" t="s">
        <v>64</v>
      </c>
      <c r="B90" s="22">
        <v>6985.8590380790647</v>
      </c>
      <c r="C90" s="22">
        <v>137.36725609434041</v>
      </c>
      <c r="D90" s="22">
        <f t="shared" si="1"/>
        <v>7123.2262941734052</v>
      </c>
      <c r="J90" s="25"/>
    </row>
    <row r="91" spans="1:10" ht="13" x14ac:dyDescent="0.3">
      <c r="A91" s="5" t="s">
        <v>3</v>
      </c>
      <c r="B91" s="22">
        <v>849.06189122144974</v>
      </c>
      <c r="C91" s="22">
        <v>0.10686640918082808</v>
      </c>
      <c r="D91" s="22">
        <f t="shared" si="1"/>
        <v>849.16875763063058</v>
      </c>
      <c r="J91" s="25"/>
    </row>
    <row r="92" spans="1:10" ht="13" x14ac:dyDescent="0.3">
      <c r="A92" s="5" t="s">
        <v>71</v>
      </c>
      <c r="B92" s="22">
        <v>135.61119970827338</v>
      </c>
      <c r="C92" s="22">
        <v>3.8294187211058337</v>
      </c>
      <c r="D92" s="22">
        <f t="shared" si="1"/>
        <v>139.44061842937921</v>
      </c>
      <c r="J92" s="25"/>
    </row>
    <row r="93" spans="1:10" ht="13" x14ac:dyDescent="0.3">
      <c r="A93" s="5" t="s">
        <v>6</v>
      </c>
      <c r="B93" s="22">
        <v>849.06189122144974</v>
      </c>
      <c r="C93" s="22">
        <v>7.6120429390644029</v>
      </c>
      <c r="D93" s="22">
        <f t="shared" si="1"/>
        <v>856.67393416051414</v>
      </c>
      <c r="J93" s="25"/>
    </row>
    <row r="94" spans="1:10" ht="13" x14ac:dyDescent="0.3">
      <c r="A94" s="5" t="s">
        <v>190</v>
      </c>
      <c r="B94" s="22">
        <v>5013.4982819974994</v>
      </c>
      <c r="C94" s="22">
        <v>0</v>
      </c>
      <c r="D94" s="22">
        <f t="shared" si="1"/>
        <v>5013.4982819974994</v>
      </c>
      <c r="J94" s="25"/>
    </row>
    <row r="95" spans="1:10" ht="13" x14ac:dyDescent="0.3">
      <c r="A95" s="5" t="s">
        <v>63</v>
      </c>
      <c r="B95" s="22">
        <v>157.21904308801328</v>
      </c>
      <c r="C95" s="22">
        <v>0</v>
      </c>
      <c r="D95" s="22">
        <f t="shared" si="1"/>
        <v>157.21904308801328</v>
      </c>
      <c r="J95" s="25"/>
    </row>
    <row r="96" spans="1:10" ht="13" x14ac:dyDescent="0.3">
      <c r="A96" s="5" t="s">
        <v>147</v>
      </c>
      <c r="B96" s="22">
        <v>173.64364699338438</v>
      </c>
      <c r="C96" s="22">
        <v>0</v>
      </c>
      <c r="D96" s="22">
        <f t="shared" si="1"/>
        <v>173.64364699338438</v>
      </c>
      <c r="J96" s="25"/>
    </row>
    <row r="97" spans="1:10" ht="13" x14ac:dyDescent="0.3">
      <c r="A97" s="5" t="s">
        <v>82</v>
      </c>
      <c r="B97" s="22">
        <v>2674.6604082855088</v>
      </c>
      <c r="C97" s="22">
        <v>152.13047607872542</v>
      </c>
      <c r="D97" s="22">
        <f t="shared" si="1"/>
        <v>2826.790884364234</v>
      </c>
      <c r="J97" s="25"/>
    </row>
    <row r="98" spans="1:10" ht="13" x14ac:dyDescent="0.3">
      <c r="A98" s="5" t="s">
        <v>100</v>
      </c>
      <c r="B98" s="22">
        <v>886.57604872633738</v>
      </c>
      <c r="C98" s="22">
        <v>583.05845695550886</v>
      </c>
      <c r="D98" s="22">
        <f t="shared" si="1"/>
        <v>1469.6345056818463</v>
      </c>
      <c r="J98" s="25"/>
    </row>
    <row r="99" spans="1:10" ht="13" x14ac:dyDescent="0.3">
      <c r="A99" s="5" t="s">
        <v>109</v>
      </c>
      <c r="B99" s="22">
        <v>886.57604872633738</v>
      </c>
      <c r="C99" s="22">
        <v>1180.4833138686945</v>
      </c>
      <c r="D99" s="22">
        <f t="shared" si="1"/>
        <v>2067.0593625950319</v>
      </c>
      <c r="J99" s="25"/>
    </row>
    <row r="100" spans="1:10" ht="13" x14ac:dyDescent="0.3">
      <c r="A100" s="5" t="s">
        <v>148</v>
      </c>
      <c r="B100" s="22">
        <v>225.31255395121619</v>
      </c>
      <c r="C100" s="22">
        <v>0</v>
      </c>
      <c r="D100" s="22">
        <f t="shared" si="1"/>
        <v>225.31255395121619</v>
      </c>
      <c r="J100" s="25"/>
    </row>
    <row r="101" spans="1:10" ht="13" x14ac:dyDescent="0.3">
      <c r="A101" s="5" t="s">
        <v>60</v>
      </c>
      <c r="B101" s="22">
        <v>886.57604872633738</v>
      </c>
      <c r="C101" s="22">
        <v>23.670826601285221</v>
      </c>
      <c r="D101" s="22">
        <f t="shared" si="1"/>
        <v>910.24687532762255</v>
      </c>
      <c r="J101" s="25"/>
    </row>
    <row r="102" spans="1:10" ht="13" x14ac:dyDescent="0.3">
      <c r="A102" s="5" t="s">
        <v>15</v>
      </c>
      <c r="B102" s="22">
        <v>886.57604872633738</v>
      </c>
      <c r="C102" s="22">
        <v>6.073901986835641</v>
      </c>
      <c r="D102" s="22">
        <f t="shared" si="1"/>
        <v>892.64995071317298</v>
      </c>
      <c r="J102" s="25"/>
    </row>
    <row r="103" spans="1:10" ht="13" x14ac:dyDescent="0.3">
      <c r="A103" s="5" t="s">
        <v>130</v>
      </c>
      <c r="B103" s="22">
        <v>6985.8590380790647</v>
      </c>
      <c r="C103" s="22">
        <v>5270.4073687873642</v>
      </c>
      <c r="D103" s="22">
        <f t="shared" si="1"/>
        <v>12256.266406866429</v>
      </c>
      <c r="J103" s="25"/>
    </row>
    <row r="104" spans="1:10" ht="13" x14ac:dyDescent="0.3">
      <c r="A104" s="5" t="s">
        <v>76</v>
      </c>
      <c r="B104" s="22">
        <v>886.57604872633738</v>
      </c>
      <c r="C104" s="22">
        <v>54.135994364440315</v>
      </c>
      <c r="D104" s="22">
        <f t="shared" si="1"/>
        <v>940.71204309077768</v>
      </c>
      <c r="J104" s="25"/>
    </row>
    <row r="105" spans="1:10" ht="13" x14ac:dyDescent="0.3">
      <c r="A105" s="5" t="s">
        <v>5</v>
      </c>
      <c r="B105" s="22">
        <v>159.12614298205071</v>
      </c>
      <c r="C105" s="22">
        <v>0.97865400907375411</v>
      </c>
      <c r="D105" s="22">
        <f t="shared" si="1"/>
        <v>160.10479699112446</v>
      </c>
      <c r="J105" s="25"/>
    </row>
    <row r="106" spans="1:10" ht="13" x14ac:dyDescent="0.3">
      <c r="A106" s="5" t="s">
        <v>126</v>
      </c>
      <c r="B106" s="22">
        <v>6985.8590380790647</v>
      </c>
      <c r="C106" s="22">
        <v>4090.686427283892</v>
      </c>
      <c r="D106" s="22">
        <f t="shared" si="1"/>
        <v>11076.545465362957</v>
      </c>
      <c r="J106" s="25"/>
    </row>
    <row r="107" spans="1:10" ht="13" x14ac:dyDescent="0.3">
      <c r="A107" s="5" t="s">
        <v>79</v>
      </c>
      <c r="B107" s="22">
        <v>886.57604872633738</v>
      </c>
      <c r="C107" s="22">
        <v>49.074893600974647</v>
      </c>
      <c r="D107" s="22">
        <f t="shared" si="1"/>
        <v>935.65094232731201</v>
      </c>
      <c r="J107" s="25"/>
    </row>
    <row r="108" spans="1:10" ht="13" x14ac:dyDescent="0.3">
      <c r="A108" s="5" t="s">
        <v>89</v>
      </c>
      <c r="B108" s="22">
        <v>162.26137896059123</v>
      </c>
      <c r="C108" s="22">
        <v>122.68438727969126</v>
      </c>
      <c r="D108" s="22">
        <f t="shared" si="1"/>
        <v>284.94576624028252</v>
      </c>
      <c r="J108" s="25"/>
    </row>
    <row r="109" spans="1:10" ht="13" x14ac:dyDescent="0.3">
      <c r="A109" s="5" t="s">
        <v>144</v>
      </c>
      <c r="B109" s="22">
        <v>1976.3676443226072</v>
      </c>
      <c r="C109" s="22">
        <v>0.25141705208255144</v>
      </c>
      <c r="D109" s="22">
        <f t="shared" si="1"/>
        <v>1976.6190613746899</v>
      </c>
      <c r="J109" s="25"/>
    </row>
    <row r="110" spans="1:10" ht="13" x14ac:dyDescent="0.3">
      <c r="A110" s="5" t="s">
        <v>87</v>
      </c>
      <c r="B110" s="22">
        <v>575.76028667138621</v>
      </c>
      <c r="C110" s="22">
        <v>124.75966475088265</v>
      </c>
      <c r="D110" s="22">
        <f t="shared" si="1"/>
        <v>700.51995142226883</v>
      </c>
      <c r="J110" s="25"/>
    </row>
    <row r="111" spans="1:10" ht="13" x14ac:dyDescent="0.3">
      <c r="A111" s="5" t="s">
        <v>90</v>
      </c>
      <c r="B111" s="22">
        <v>2252.4016627592996</v>
      </c>
      <c r="C111" s="22">
        <v>166.76611410677839</v>
      </c>
      <c r="D111" s="22">
        <f t="shared" si="1"/>
        <v>2419.1677768660779</v>
      </c>
      <c r="J111" s="25"/>
    </row>
    <row r="112" spans="1:10" ht="13" x14ac:dyDescent="0.3">
      <c r="A112" s="5" t="s">
        <v>9</v>
      </c>
      <c r="B112" s="22">
        <v>833.50008160218079</v>
      </c>
      <c r="C112" s="22">
        <v>0.50050609664558798</v>
      </c>
      <c r="D112" s="22">
        <f t="shared" si="1"/>
        <v>834.00058769882639</v>
      </c>
      <c r="J112" s="25"/>
    </row>
    <row r="113" spans="1:10" ht="13" x14ac:dyDescent="0.3">
      <c r="A113" s="5" t="s">
        <v>384</v>
      </c>
      <c r="B113" s="22">
        <v>311.30638787763303</v>
      </c>
      <c r="C113" s="22">
        <v>0</v>
      </c>
      <c r="D113" s="22">
        <f t="shared" si="1"/>
        <v>311.30638787763303</v>
      </c>
      <c r="J113" s="25"/>
    </row>
    <row r="114" spans="1:10" ht="13" x14ac:dyDescent="0.3">
      <c r="A114" s="5" t="s">
        <v>156</v>
      </c>
      <c r="B114" s="22">
        <v>1718.6278493918126</v>
      </c>
      <c r="C114" s="22">
        <v>1.2633569126703306</v>
      </c>
      <c r="D114" s="22">
        <f t="shared" si="1"/>
        <v>1719.8912063044829</v>
      </c>
      <c r="J114" s="25"/>
    </row>
    <row r="115" spans="1:10" ht="13" x14ac:dyDescent="0.3">
      <c r="A115" s="5" t="s">
        <v>4</v>
      </c>
      <c r="B115" s="22">
        <v>294.72826255286947</v>
      </c>
      <c r="C115" s="22">
        <v>4.8577756907212315E-4</v>
      </c>
      <c r="D115" s="22">
        <f t="shared" si="1"/>
        <v>294.72874833043852</v>
      </c>
      <c r="J115" s="25"/>
    </row>
    <row r="116" spans="1:10" ht="13" x14ac:dyDescent="0.3">
      <c r="A116" s="5" t="s">
        <v>14</v>
      </c>
      <c r="B116" s="22">
        <v>886.57604872633738</v>
      </c>
      <c r="C116" s="22">
        <v>0.43657125013464182</v>
      </c>
      <c r="D116" s="22">
        <f t="shared" si="1"/>
        <v>887.01261997647202</v>
      </c>
      <c r="J116" s="25"/>
    </row>
    <row r="117" spans="1:10" ht="13" x14ac:dyDescent="0.3">
      <c r="A117" s="5" t="s">
        <v>93</v>
      </c>
      <c r="B117" s="22">
        <v>886.57604872633738</v>
      </c>
      <c r="C117" s="22">
        <v>142.26145102758375</v>
      </c>
      <c r="D117" s="22">
        <f t="shared" si="1"/>
        <v>1028.8374997539211</v>
      </c>
      <c r="J117" s="25"/>
    </row>
    <row r="118" spans="1:10" ht="13" x14ac:dyDescent="0.3">
      <c r="A118" s="5" t="s">
        <v>49</v>
      </c>
      <c r="B118" s="22">
        <v>886.57604872633738</v>
      </c>
      <c r="C118" s="22">
        <v>18.211655176042672</v>
      </c>
      <c r="D118" s="22">
        <f t="shared" si="1"/>
        <v>904.78770390238003</v>
      </c>
      <c r="J118" s="25"/>
    </row>
    <row r="119" spans="1:10" ht="13" x14ac:dyDescent="0.3">
      <c r="A119" s="5" t="s">
        <v>80</v>
      </c>
      <c r="B119" s="22">
        <v>886.57604872633738</v>
      </c>
      <c r="C119" s="22">
        <v>45.400790229540789</v>
      </c>
      <c r="D119" s="22">
        <f t="shared" si="1"/>
        <v>931.97683895587818</v>
      </c>
      <c r="J119" s="25"/>
    </row>
    <row r="120" spans="1:10" ht="13" x14ac:dyDescent="0.3">
      <c r="A120" s="5" t="s">
        <v>77</v>
      </c>
      <c r="B120" s="22">
        <v>886.57604872633738</v>
      </c>
      <c r="C120" s="22">
        <v>116.33668169001443</v>
      </c>
      <c r="D120" s="22">
        <f t="shared" si="1"/>
        <v>1002.9127304163518</v>
      </c>
      <c r="J120" s="25"/>
    </row>
    <row r="121" spans="1:10" ht="13" x14ac:dyDescent="0.3">
      <c r="A121" s="5" t="s">
        <v>143</v>
      </c>
      <c r="B121" s="22">
        <v>3364.9837020543609</v>
      </c>
      <c r="C121" s="22">
        <v>0</v>
      </c>
      <c r="D121" s="22">
        <f t="shared" si="1"/>
        <v>3364.9837020543609</v>
      </c>
      <c r="J121" s="25"/>
    </row>
    <row r="122" spans="1:10" ht="13" x14ac:dyDescent="0.3">
      <c r="A122" s="5" t="s">
        <v>170</v>
      </c>
      <c r="B122" s="22">
        <v>113.10098021410474</v>
      </c>
      <c r="C122" s="22">
        <v>0</v>
      </c>
      <c r="D122" s="22">
        <f t="shared" si="1"/>
        <v>113.10098021410474</v>
      </c>
      <c r="J122" s="25"/>
    </row>
    <row r="123" spans="1:10" ht="13" x14ac:dyDescent="0.3">
      <c r="A123" s="5" t="s">
        <v>7</v>
      </c>
      <c r="B123" s="22">
        <v>849.06189122144974</v>
      </c>
      <c r="C123" s="22">
        <v>0.90753648336259807</v>
      </c>
      <c r="D123" s="22">
        <f t="shared" si="1"/>
        <v>849.96942770481235</v>
      </c>
      <c r="J123" s="25"/>
    </row>
    <row r="124" spans="1:10" ht="13" x14ac:dyDescent="0.3">
      <c r="A124" s="5" t="s">
        <v>11</v>
      </c>
      <c r="B124" s="22">
        <v>849.06189122144974</v>
      </c>
      <c r="C124" s="22">
        <v>16.325807676714199</v>
      </c>
      <c r="D124" s="22">
        <f t="shared" si="1"/>
        <v>865.38769889816399</v>
      </c>
      <c r="J124" s="25"/>
    </row>
    <row r="125" spans="1:10" ht="13" x14ac:dyDescent="0.3">
      <c r="A125" s="5" t="s">
        <v>16</v>
      </c>
      <c r="B125" s="22">
        <v>849.06189122144974</v>
      </c>
      <c r="C125" s="22">
        <v>25.010208479517853</v>
      </c>
      <c r="D125" s="22">
        <f t="shared" si="1"/>
        <v>874.07209970096756</v>
      </c>
      <c r="J125" s="25"/>
    </row>
    <row r="126" spans="1:10" ht="13" x14ac:dyDescent="0.3">
      <c r="A126" s="5" t="s">
        <v>56</v>
      </c>
      <c r="B126" s="22">
        <v>849.06189122144974</v>
      </c>
      <c r="C126" s="22">
        <v>10.54604323194922</v>
      </c>
      <c r="D126" s="22">
        <f t="shared" si="1"/>
        <v>859.60793445339891</v>
      </c>
      <c r="J126" s="25"/>
    </row>
    <row r="127" spans="1:10" ht="13" x14ac:dyDescent="0.3">
      <c r="A127" s="5" t="s">
        <v>119</v>
      </c>
      <c r="B127" s="22">
        <v>4388.8085840767362</v>
      </c>
      <c r="C127" s="22">
        <v>59.109385116600706</v>
      </c>
      <c r="D127" s="22">
        <f t="shared" si="1"/>
        <v>4447.9179691933368</v>
      </c>
      <c r="J127" s="25"/>
    </row>
    <row r="128" spans="1:10" ht="13" x14ac:dyDescent="0.3">
      <c r="A128" s="5" t="s">
        <v>380</v>
      </c>
      <c r="B128" s="22">
        <v>1142.8675627204263</v>
      </c>
      <c r="C128" s="22">
        <v>0</v>
      </c>
      <c r="D128" s="22">
        <f t="shared" si="1"/>
        <v>1142.8675627204263</v>
      </c>
      <c r="J128" s="25"/>
    </row>
    <row r="129" spans="1:10" ht="13" x14ac:dyDescent="0.3">
      <c r="A129" s="5" t="s">
        <v>70</v>
      </c>
      <c r="B129" s="22">
        <v>1991.9294539418756</v>
      </c>
      <c r="C129" s="22">
        <v>5.6671695850811297</v>
      </c>
      <c r="D129" s="22">
        <f t="shared" si="1"/>
        <v>1997.5966235269568</v>
      </c>
      <c r="J129" s="25"/>
    </row>
    <row r="130" spans="1:10" ht="13" x14ac:dyDescent="0.3">
      <c r="A130" s="5" t="s">
        <v>55</v>
      </c>
      <c r="B130" s="22">
        <v>849.06189122144974</v>
      </c>
      <c r="C130" s="22">
        <v>15.177106686384995</v>
      </c>
      <c r="D130" s="22">
        <f t="shared" si="1"/>
        <v>864.23899790783469</v>
      </c>
      <c r="J130" s="25"/>
    </row>
    <row r="131" spans="1:10" ht="13" x14ac:dyDescent="0.3">
      <c r="A131" s="5" t="s">
        <v>122</v>
      </c>
      <c r="B131" s="22">
        <v>886.57604872633738</v>
      </c>
      <c r="C131" s="22">
        <v>335.52806464295304</v>
      </c>
      <c r="D131" s="22">
        <f t="shared" si="1"/>
        <v>1222.1041133692904</v>
      </c>
      <c r="J131" s="25"/>
    </row>
    <row r="132" spans="1:10" ht="13" x14ac:dyDescent="0.3">
      <c r="A132" s="5" t="s">
        <v>372</v>
      </c>
      <c r="B132" s="22">
        <v>3265.2779306498524</v>
      </c>
      <c r="C132" s="22">
        <v>0</v>
      </c>
      <c r="D132" s="22">
        <f t="shared" si="1"/>
        <v>3265.2779306498524</v>
      </c>
      <c r="J132" s="25"/>
    </row>
    <row r="133" spans="1:10" ht="13" x14ac:dyDescent="0.3">
      <c r="A133" s="5" t="s">
        <v>61</v>
      </c>
      <c r="B133" s="22">
        <v>849.06189122144974</v>
      </c>
      <c r="C133" s="22">
        <v>16.602696235070269</v>
      </c>
      <c r="D133" s="22">
        <f t="shared" si="1"/>
        <v>865.66458745652005</v>
      </c>
      <c r="J133" s="25"/>
    </row>
    <row r="134" spans="1:10" ht="13" x14ac:dyDescent="0.3">
      <c r="A134" s="5" t="s">
        <v>361</v>
      </c>
      <c r="B134" s="22">
        <v>4388.8085840767362</v>
      </c>
      <c r="C134" s="22">
        <v>0</v>
      </c>
      <c r="D134" s="22">
        <f t="shared" si="1"/>
        <v>4388.8085840767362</v>
      </c>
      <c r="J134" s="25"/>
    </row>
    <row r="135" spans="1:10" ht="13" x14ac:dyDescent="0.3">
      <c r="A135" s="5" t="s">
        <v>52</v>
      </c>
      <c r="B135" s="22">
        <v>849.06189122144974</v>
      </c>
      <c r="C135" s="22">
        <v>24.463981867193993</v>
      </c>
      <c r="D135" s="22">
        <f t="shared" si="1"/>
        <v>873.52587308864372</v>
      </c>
      <c r="J135" s="25"/>
    </row>
    <row r="136" spans="1:10" ht="13" x14ac:dyDescent="0.3">
      <c r="A136" s="5" t="s">
        <v>138</v>
      </c>
      <c r="B136" s="22">
        <v>2812.174328419891</v>
      </c>
      <c r="C136" s="22">
        <v>6374.0155458740865</v>
      </c>
      <c r="D136" s="22">
        <f t="shared" si="1"/>
        <v>9186.1898742939775</v>
      </c>
      <c r="J136" s="25"/>
    </row>
    <row r="137" spans="1:10" ht="13" x14ac:dyDescent="0.3">
      <c r="A137" s="5" t="s">
        <v>74</v>
      </c>
      <c r="B137" s="22">
        <v>1095.3938285127333</v>
      </c>
      <c r="C137" s="22">
        <v>6.8202022214016491</v>
      </c>
      <c r="D137" s="22">
        <f t="shared" si="1"/>
        <v>1102.2140307341349</v>
      </c>
      <c r="J137" s="25"/>
    </row>
    <row r="138" spans="1:10" ht="13" x14ac:dyDescent="0.3">
      <c r="A138" s="5" t="s">
        <v>127</v>
      </c>
      <c r="B138" s="22">
        <v>886.57604872633738</v>
      </c>
      <c r="C138" s="22">
        <v>1513.130198161492</v>
      </c>
      <c r="D138" s="22">
        <f t="shared" si="1"/>
        <v>2399.7062468878294</v>
      </c>
      <c r="J138" s="25"/>
    </row>
    <row r="139" spans="1:10" ht="13" x14ac:dyDescent="0.3">
      <c r="A139" s="5" t="s">
        <v>121</v>
      </c>
      <c r="B139" s="22">
        <v>886.57604872633738</v>
      </c>
      <c r="C139" s="22">
        <v>1262.3343003892826</v>
      </c>
      <c r="D139" s="22">
        <f t="shared" ref="D139:D202" si="2">SUM(B139:C139)</f>
        <v>2148.9103491156202</v>
      </c>
      <c r="J139" s="25"/>
    </row>
    <row r="140" spans="1:10" ht="13" x14ac:dyDescent="0.3">
      <c r="A140" s="5" t="s">
        <v>86</v>
      </c>
      <c r="B140" s="22">
        <v>1779.9363552891759</v>
      </c>
      <c r="C140" s="22">
        <v>565.88000410873212</v>
      </c>
      <c r="D140" s="22">
        <f t="shared" si="2"/>
        <v>2345.8163593979079</v>
      </c>
      <c r="J140" s="25"/>
    </row>
    <row r="141" spans="1:10" ht="13" x14ac:dyDescent="0.3">
      <c r="A141" s="5" t="s">
        <v>137</v>
      </c>
      <c r="B141" s="22">
        <v>2858.9368048079045</v>
      </c>
      <c r="C141" s="22">
        <v>19138.760247439641</v>
      </c>
      <c r="D141" s="22">
        <f t="shared" si="2"/>
        <v>21997.697052247546</v>
      </c>
      <c r="J141" s="25"/>
    </row>
    <row r="142" spans="1:10" ht="13" x14ac:dyDescent="0.3">
      <c r="A142" s="5" t="s">
        <v>50</v>
      </c>
      <c r="B142" s="22">
        <v>886.57604872633738</v>
      </c>
      <c r="C142" s="22">
        <v>2.5438277846191215</v>
      </c>
      <c r="D142" s="22">
        <f t="shared" si="2"/>
        <v>889.11987651095649</v>
      </c>
      <c r="J142" s="25"/>
    </row>
    <row r="143" spans="1:10" ht="13" x14ac:dyDescent="0.3">
      <c r="A143" s="5" t="s">
        <v>69</v>
      </c>
      <c r="B143" s="22">
        <v>1779.9363552891759</v>
      </c>
      <c r="C143" s="22">
        <v>15.437897848746122</v>
      </c>
      <c r="D143" s="22">
        <f t="shared" si="2"/>
        <v>1795.3742531379221</v>
      </c>
      <c r="J143" s="25"/>
    </row>
    <row r="144" spans="1:10" ht="13" x14ac:dyDescent="0.3">
      <c r="A144" s="5" t="s">
        <v>85</v>
      </c>
      <c r="B144" s="22">
        <v>886.57604872633738</v>
      </c>
      <c r="C144" s="22">
        <v>29.75965266832597</v>
      </c>
      <c r="D144" s="22">
        <f t="shared" si="2"/>
        <v>916.33570139466337</v>
      </c>
      <c r="J144" s="25"/>
    </row>
    <row r="145" spans="1:10" ht="13" x14ac:dyDescent="0.3">
      <c r="A145" s="5" t="s">
        <v>59</v>
      </c>
      <c r="B145" s="22">
        <v>886.57604872633738</v>
      </c>
      <c r="C145" s="22">
        <v>3.7658951559233347</v>
      </c>
      <c r="D145" s="22">
        <f t="shared" si="2"/>
        <v>890.34194388226069</v>
      </c>
      <c r="J145" s="25"/>
    </row>
    <row r="146" spans="1:10" ht="13" x14ac:dyDescent="0.3">
      <c r="A146" s="5" t="s">
        <v>131</v>
      </c>
      <c r="B146" s="22">
        <v>6985.8590380790647</v>
      </c>
      <c r="C146" s="22">
        <v>4550.8190572686726</v>
      </c>
      <c r="D146" s="22">
        <f t="shared" si="2"/>
        <v>11536.678095347737</v>
      </c>
      <c r="J146" s="25"/>
    </row>
    <row r="147" spans="1:10" ht="13" x14ac:dyDescent="0.3">
      <c r="A147" s="5" t="s">
        <v>95</v>
      </c>
      <c r="B147" s="22">
        <v>1779.9363552891759</v>
      </c>
      <c r="C147" s="22">
        <v>274.95111910610024</v>
      </c>
      <c r="D147" s="22">
        <f t="shared" si="2"/>
        <v>2054.8874743952761</v>
      </c>
      <c r="J147" s="25"/>
    </row>
    <row r="148" spans="1:10" ht="13" x14ac:dyDescent="0.3">
      <c r="A148" s="5" t="s">
        <v>163</v>
      </c>
      <c r="B148" s="22">
        <v>5013.4982819974994</v>
      </c>
      <c r="C148" s="22">
        <v>0</v>
      </c>
      <c r="D148" s="22">
        <f t="shared" si="2"/>
        <v>5013.4982819974994</v>
      </c>
      <c r="J148" s="25"/>
    </row>
    <row r="149" spans="1:10" ht="13" x14ac:dyDescent="0.3">
      <c r="A149" s="5" t="s">
        <v>178</v>
      </c>
      <c r="B149" s="22">
        <v>748.84197588445943</v>
      </c>
      <c r="C149" s="22">
        <v>0</v>
      </c>
      <c r="D149" s="22">
        <f t="shared" si="2"/>
        <v>748.84197588445943</v>
      </c>
      <c r="J149" s="25"/>
    </row>
    <row r="150" spans="1:10" ht="13" x14ac:dyDescent="0.3">
      <c r="A150" s="5" t="s">
        <v>151</v>
      </c>
      <c r="B150" s="22">
        <v>5201.8077944473371</v>
      </c>
      <c r="C150" s="22">
        <v>0</v>
      </c>
      <c r="D150" s="22">
        <f t="shared" si="2"/>
        <v>5201.8077944473371</v>
      </c>
      <c r="J150" s="25"/>
    </row>
    <row r="151" spans="1:10" ht="13" x14ac:dyDescent="0.3">
      <c r="A151" s="5" t="s">
        <v>180</v>
      </c>
      <c r="B151" s="22">
        <v>3245.9410213563096</v>
      </c>
      <c r="C151" s="22">
        <v>0</v>
      </c>
      <c r="D151" s="22">
        <f t="shared" si="2"/>
        <v>3245.9410213563096</v>
      </c>
      <c r="J151" s="25"/>
    </row>
    <row r="152" spans="1:10" ht="13" x14ac:dyDescent="0.3">
      <c r="A152" s="5" t="s">
        <v>101</v>
      </c>
      <c r="B152" s="22">
        <v>6985.8590380790647</v>
      </c>
      <c r="C152" s="22">
        <v>762.71905025293927</v>
      </c>
      <c r="D152" s="22">
        <f t="shared" si="2"/>
        <v>7748.578088332004</v>
      </c>
      <c r="J152" s="25"/>
    </row>
    <row r="153" spans="1:10" ht="13" x14ac:dyDescent="0.3">
      <c r="A153" s="5" t="s">
        <v>152</v>
      </c>
      <c r="B153" s="22">
        <v>4271.2752570794391</v>
      </c>
      <c r="C153" s="22">
        <v>0</v>
      </c>
      <c r="D153" s="22">
        <f t="shared" si="2"/>
        <v>4271.2752570794391</v>
      </c>
      <c r="J153" s="25"/>
    </row>
    <row r="154" spans="1:10" ht="13" x14ac:dyDescent="0.3">
      <c r="A154" s="5" t="s">
        <v>68</v>
      </c>
      <c r="B154" s="22">
        <v>1411.0337431763915</v>
      </c>
      <c r="C154" s="22">
        <v>30.250156092662706</v>
      </c>
      <c r="D154" s="22">
        <f t="shared" si="2"/>
        <v>1441.2838992690542</v>
      </c>
      <c r="J154" s="25"/>
    </row>
    <row r="155" spans="1:10" ht="13" x14ac:dyDescent="0.3">
      <c r="A155" s="5" t="s">
        <v>91</v>
      </c>
      <c r="B155" s="22">
        <v>6985.8590380790647</v>
      </c>
      <c r="C155" s="22">
        <v>156.09773439192563</v>
      </c>
      <c r="D155" s="22">
        <f t="shared" si="2"/>
        <v>7141.9567724709905</v>
      </c>
      <c r="J155" s="25"/>
    </row>
    <row r="156" spans="1:10" ht="13" x14ac:dyDescent="0.3">
      <c r="A156" s="5" t="s">
        <v>185</v>
      </c>
      <c r="B156" s="22">
        <v>34.107708562050675</v>
      </c>
      <c r="C156" s="22">
        <v>0</v>
      </c>
      <c r="D156" s="22">
        <f t="shared" si="2"/>
        <v>34.107708562050675</v>
      </c>
      <c r="J156" s="25"/>
    </row>
    <row r="157" spans="1:10" ht="13" x14ac:dyDescent="0.3">
      <c r="A157" s="5" t="s">
        <v>10</v>
      </c>
      <c r="B157" s="22">
        <v>833.50008160218079</v>
      </c>
      <c r="C157" s="22">
        <v>4.0903309398579815</v>
      </c>
      <c r="D157" s="22">
        <f t="shared" si="2"/>
        <v>837.59041254203873</v>
      </c>
      <c r="J157" s="25"/>
    </row>
    <row r="158" spans="1:10" ht="13" x14ac:dyDescent="0.3">
      <c r="A158" s="5" t="s">
        <v>158</v>
      </c>
      <c r="B158" s="22">
        <v>6985.8590380790647</v>
      </c>
      <c r="C158" s="22">
        <v>0</v>
      </c>
      <c r="D158" s="22">
        <f t="shared" si="2"/>
        <v>6985.8590380790647</v>
      </c>
      <c r="J158" s="25"/>
    </row>
    <row r="159" spans="1:10" ht="13" x14ac:dyDescent="0.3">
      <c r="A159" s="5" t="s">
        <v>162</v>
      </c>
      <c r="B159" s="22">
        <v>863.7710032649137</v>
      </c>
      <c r="C159" s="22">
        <v>0</v>
      </c>
      <c r="D159" s="22">
        <f t="shared" si="2"/>
        <v>863.7710032649137</v>
      </c>
      <c r="J159" s="25"/>
    </row>
    <row r="160" spans="1:10" ht="13" x14ac:dyDescent="0.3">
      <c r="A160" s="5" t="s">
        <v>199</v>
      </c>
      <c r="B160" s="22">
        <v>3245.9410213563096</v>
      </c>
      <c r="C160" s="22">
        <v>0</v>
      </c>
      <c r="D160" s="22">
        <f t="shared" si="2"/>
        <v>3245.9410213563096</v>
      </c>
      <c r="J160" s="25"/>
    </row>
    <row r="161" spans="1:10" ht="13" x14ac:dyDescent="0.3">
      <c r="A161" s="5" t="s">
        <v>207</v>
      </c>
      <c r="B161" s="22">
        <v>2029.4436114467637</v>
      </c>
      <c r="C161" s="22">
        <v>0</v>
      </c>
      <c r="D161" s="22">
        <f t="shared" si="2"/>
        <v>2029.4436114467637</v>
      </c>
      <c r="J161" s="25"/>
    </row>
    <row r="162" spans="1:10" ht="13" x14ac:dyDescent="0.3">
      <c r="A162" s="5" t="s">
        <v>124</v>
      </c>
      <c r="B162" s="22">
        <v>332.59743530394866</v>
      </c>
      <c r="C162" s="22">
        <v>2676.0883038773504</v>
      </c>
      <c r="D162" s="22">
        <f t="shared" si="2"/>
        <v>3008.6857391812991</v>
      </c>
      <c r="J162" s="25"/>
    </row>
    <row r="163" spans="1:10" ht="13" x14ac:dyDescent="0.3">
      <c r="A163" s="5" t="s">
        <v>132</v>
      </c>
      <c r="B163" s="22">
        <v>1264.8126917709051</v>
      </c>
      <c r="C163" s="22">
        <v>6413.515046625218</v>
      </c>
      <c r="D163" s="22">
        <f t="shared" si="2"/>
        <v>7678.3277383961231</v>
      </c>
      <c r="J163" s="25"/>
    </row>
    <row r="164" spans="1:10" ht="13" x14ac:dyDescent="0.3">
      <c r="A164" s="5" t="s">
        <v>209</v>
      </c>
      <c r="B164" s="22">
        <v>5235.845794940773</v>
      </c>
      <c r="C164" s="22">
        <v>281.46368634099775</v>
      </c>
      <c r="D164" s="22">
        <f t="shared" si="2"/>
        <v>5517.3094812817708</v>
      </c>
      <c r="J164" s="25"/>
    </row>
    <row r="165" spans="1:10" ht="13" x14ac:dyDescent="0.3">
      <c r="A165" s="5" t="s">
        <v>128</v>
      </c>
      <c r="B165" s="22">
        <v>6985.8590380790647</v>
      </c>
      <c r="C165" s="22">
        <v>3568.1177509191739</v>
      </c>
      <c r="D165" s="22">
        <f t="shared" si="2"/>
        <v>10553.976788998239</v>
      </c>
      <c r="J165" s="25"/>
    </row>
    <row r="166" spans="1:10" ht="13" x14ac:dyDescent="0.3">
      <c r="A166" s="5" t="s">
        <v>129</v>
      </c>
      <c r="B166" s="22">
        <v>6771.0024996443872</v>
      </c>
      <c r="C166" s="22">
        <v>4606.2967524812284</v>
      </c>
      <c r="D166" s="22">
        <f t="shared" si="2"/>
        <v>11377.299252125616</v>
      </c>
      <c r="J166" s="25"/>
    </row>
    <row r="167" spans="1:10" ht="13" x14ac:dyDescent="0.3">
      <c r="A167" s="5" t="s">
        <v>96</v>
      </c>
      <c r="B167" s="22">
        <v>6532.7389242603485</v>
      </c>
      <c r="C167" s="22">
        <v>889.09501558634793</v>
      </c>
      <c r="D167" s="22">
        <f t="shared" si="2"/>
        <v>7421.833939846696</v>
      </c>
      <c r="J167" s="25"/>
    </row>
    <row r="168" spans="1:10" ht="13" x14ac:dyDescent="0.3">
      <c r="A168" s="5" t="s">
        <v>146</v>
      </c>
      <c r="B168" s="22">
        <v>5375.5187214408679</v>
      </c>
      <c r="C168" s="22">
        <v>6.7693241522102152</v>
      </c>
      <c r="D168" s="22">
        <f t="shared" si="2"/>
        <v>5382.2880455930781</v>
      </c>
      <c r="J168" s="25"/>
    </row>
    <row r="169" spans="1:10" x14ac:dyDescent="0.25">
      <c r="A169" s="5" t="s">
        <v>149</v>
      </c>
      <c r="B169" s="22">
        <v>849.06189122144974</v>
      </c>
      <c r="C169" s="22">
        <v>7.9409640174866478</v>
      </c>
      <c r="D169" s="22">
        <f t="shared" si="2"/>
        <v>857.00285523893638</v>
      </c>
    </row>
    <row r="170" spans="1:10" x14ac:dyDescent="0.25">
      <c r="A170" s="5" t="s">
        <v>73</v>
      </c>
      <c r="B170" s="22">
        <v>1543.6991587936777</v>
      </c>
      <c r="C170" s="22">
        <v>122.30769629665575</v>
      </c>
      <c r="D170" s="22">
        <f t="shared" si="2"/>
        <v>1666.0068550903334</v>
      </c>
    </row>
    <row r="171" spans="1:10" x14ac:dyDescent="0.25">
      <c r="A171" s="5" t="s">
        <v>154</v>
      </c>
      <c r="B171" s="22">
        <v>5374.1734271612459</v>
      </c>
      <c r="C171" s="22">
        <v>0</v>
      </c>
      <c r="D171" s="22">
        <f t="shared" si="2"/>
        <v>5374.1734271612459</v>
      </c>
    </row>
    <row r="172" spans="1:10" x14ac:dyDescent="0.25">
      <c r="A172" s="5" t="s">
        <v>12</v>
      </c>
      <c r="B172" s="22">
        <v>849.06189122144974</v>
      </c>
      <c r="C172" s="22">
        <v>17.372144624405315</v>
      </c>
      <c r="D172" s="22">
        <f t="shared" si="2"/>
        <v>866.43403584585508</v>
      </c>
    </row>
    <row r="173" spans="1:10" x14ac:dyDescent="0.25">
      <c r="A173" s="5" t="s">
        <v>184</v>
      </c>
      <c r="B173" s="22">
        <v>515.07353273345348</v>
      </c>
      <c r="C173" s="22">
        <v>0</v>
      </c>
      <c r="D173" s="22">
        <f t="shared" si="2"/>
        <v>515.07353273345348</v>
      </c>
    </row>
    <row r="174" spans="1:10" x14ac:dyDescent="0.25">
      <c r="A174" s="5" t="s">
        <v>17</v>
      </c>
      <c r="B174" s="22">
        <v>752.28539214623743</v>
      </c>
      <c r="C174" s="22">
        <v>13.153632038517829</v>
      </c>
      <c r="D174" s="22">
        <f t="shared" si="2"/>
        <v>765.43902418475523</v>
      </c>
    </row>
    <row r="175" spans="1:10" x14ac:dyDescent="0.25">
      <c r="A175" s="5" t="s">
        <v>186</v>
      </c>
      <c r="B175" s="22">
        <v>1243.270812191528</v>
      </c>
      <c r="C175" s="22">
        <v>1.6964066634304529</v>
      </c>
      <c r="D175" s="22">
        <f t="shared" si="2"/>
        <v>1244.9672188549584</v>
      </c>
    </row>
    <row r="176" spans="1:10" x14ac:dyDescent="0.25">
      <c r="A176" s="5" t="s">
        <v>19</v>
      </c>
      <c r="B176" s="22">
        <v>6752.0905949280605</v>
      </c>
      <c r="C176" s="22">
        <v>16.13863461233526</v>
      </c>
      <c r="D176" s="22">
        <f t="shared" si="2"/>
        <v>6768.2292295403959</v>
      </c>
    </row>
    <row r="177" spans="1:4" x14ac:dyDescent="0.25">
      <c r="A177" s="5" t="s">
        <v>189</v>
      </c>
      <c r="B177" s="22">
        <v>323.79315445129924</v>
      </c>
      <c r="C177" s="22">
        <v>0</v>
      </c>
      <c r="D177" s="22">
        <f t="shared" si="2"/>
        <v>323.79315445129924</v>
      </c>
    </row>
    <row r="178" spans="1:4" x14ac:dyDescent="0.25">
      <c r="A178" s="5" t="s">
        <v>8</v>
      </c>
      <c r="B178" s="22">
        <v>2821.4226473030162</v>
      </c>
      <c r="C178" s="22">
        <v>3.3427642692013597</v>
      </c>
      <c r="D178" s="22">
        <f t="shared" si="2"/>
        <v>2824.7654115722175</v>
      </c>
    </row>
    <row r="179" spans="1:4" x14ac:dyDescent="0.25">
      <c r="A179" s="5" t="s">
        <v>159</v>
      </c>
      <c r="B179" s="22">
        <v>553.78793159866518</v>
      </c>
      <c r="C179" s="22">
        <v>0</v>
      </c>
      <c r="D179" s="22">
        <f t="shared" si="2"/>
        <v>553.78793159866518</v>
      </c>
    </row>
    <row r="180" spans="1:4" x14ac:dyDescent="0.25">
      <c r="A180" s="5" t="s">
        <v>98</v>
      </c>
      <c r="B180" s="22">
        <v>886.57604872633738</v>
      </c>
      <c r="C180" s="22">
        <v>25.808308433398071</v>
      </c>
      <c r="D180" s="22">
        <f t="shared" si="2"/>
        <v>912.38435715973549</v>
      </c>
    </row>
    <row r="181" spans="1:4" x14ac:dyDescent="0.25">
      <c r="A181" s="5" t="s">
        <v>139</v>
      </c>
      <c r="B181" s="22">
        <v>5013.4982819974994</v>
      </c>
      <c r="C181" s="22">
        <v>15303.779036410755</v>
      </c>
      <c r="D181" s="22">
        <f t="shared" si="2"/>
        <v>20317.277318408254</v>
      </c>
    </row>
    <row r="182" spans="1:4" x14ac:dyDescent="0.25">
      <c r="A182" s="5" t="s">
        <v>94</v>
      </c>
      <c r="B182" s="22">
        <v>2858.9368048079045</v>
      </c>
      <c r="C182" s="22">
        <v>826.56650315385605</v>
      </c>
      <c r="D182" s="22">
        <f t="shared" si="2"/>
        <v>3685.5033079617606</v>
      </c>
    </row>
    <row r="183" spans="1:4" x14ac:dyDescent="0.25">
      <c r="A183" s="5" t="s">
        <v>141</v>
      </c>
      <c r="B183" s="22">
        <v>2029.4436114467637</v>
      </c>
      <c r="C183" s="22">
        <v>19778.474003054522</v>
      </c>
      <c r="D183" s="22">
        <f t="shared" si="2"/>
        <v>21807.917614501286</v>
      </c>
    </row>
    <row r="184" spans="1:4" x14ac:dyDescent="0.25">
      <c r="A184" s="5" t="s">
        <v>81</v>
      </c>
      <c r="B184" s="22">
        <v>886.57604872633738</v>
      </c>
      <c r="C184" s="22">
        <v>37.301323044085464</v>
      </c>
      <c r="D184" s="22">
        <f t="shared" si="2"/>
        <v>923.87737177042288</v>
      </c>
    </row>
    <row r="185" spans="1:4" x14ac:dyDescent="0.25">
      <c r="A185" s="5" t="s">
        <v>99</v>
      </c>
      <c r="B185" s="22">
        <v>886.57604872633738</v>
      </c>
      <c r="C185" s="22">
        <v>480.25233810550696</v>
      </c>
      <c r="D185" s="22">
        <f t="shared" si="2"/>
        <v>1366.8283868318445</v>
      </c>
    </row>
    <row r="186" spans="1:4" x14ac:dyDescent="0.25">
      <c r="A186" s="5" t="s">
        <v>65</v>
      </c>
      <c r="B186" s="22">
        <v>1344.9010846703209</v>
      </c>
      <c r="C186" s="22">
        <v>10.777804140541999</v>
      </c>
      <c r="D186" s="22">
        <f t="shared" si="2"/>
        <v>1355.6788888108629</v>
      </c>
    </row>
    <row r="187" spans="1:4" x14ac:dyDescent="0.25">
      <c r="A187" s="5" t="s">
        <v>84</v>
      </c>
      <c r="B187" s="22">
        <v>886.57604872633738</v>
      </c>
      <c r="C187" s="22">
        <v>137.58959312138103</v>
      </c>
      <c r="D187" s="22">
        <f t="shared" si="2"/>
        <v>1024.1656418477185</v>
      </c>
    </row>
    <row r="188" spans="1:4" x14ac:dyDescent="0.25">
      <c r="A188" s="5" t="s">
        <v>83</v>
      </c>
      <c r="B188" s="22">
        <v>886.57604872633738</v>
      </c>
      <c r="C188" s="22">
        <v>94.290436512162586</v>
      </c>
      <c r="D188" s="22">
        <f t="shared" si="2"/>
        <v>980.86648523849999</v>
      </c>
    </row>
    <row r="189" spans="1:4" x14ac:dyDescent="0.25">
      <c r="A189" s="5" t="s">
        <v>140</v>
      </c>
      <c r="B189" s="22">
        <v>6985.8590380790647</v>
      </c>
      <c r="C189" s="22">
        <v>22505.596165020168</v>
      </c>
      <c r="D189" s="22">
        <f t="shared" si="2"/>
        <v>29491.455203099234</v>
      </c>
    </row>
    <row r="190" spans="1:4" x14ac:dyDescent="0.25">
      <c r="A190" s="5" t="s">
        <v>13</v>
      </c>
      <c r="B190" s="22">
        <v>886.57604872633738</v>
      </c>
      <c r="C190" s="22">
        <v>8.4425146135059901</v>
      </c>
      <c r="D190" s="22">
        <f t="shared" si="2"/>
        <v>895.01856333984335</v>
      </c>
    </row>
    <row r="191" spans="1:4" x14ac:dyDescent="0.25">
      <c r="A191" s="5" t="s">
        <v>88</v>
      </c>
      <c r="B191" s="22">
        <v>886.57604872633738</v>
      </c>
      <c r="C191" s="22">
        <v>244.10318810661155</v>
      </c>
      <c r="D191" s="22">
        <f t="shared" si="2"/>
        <v>1130.6792368329488</v>
      </c>
    </row>
    <row r="192" spans="1:4" x14ac:dyDescent="0.25">
      <c r="A192" s="5" t="s">
        <v>67</v>
      </c>
      <c r="B192" s="22">
        <v>886.57604872633738</v>
      </c>
      <c r="C192" s="22">
        <v>15.923482969196634</v>
      </c>
      <c r="D192" s="22">
        <f t="shared" si="2"/>
        <v>902.49953169553396</v>
      </c>
    </row>
    <row r="193" spans="1:4" x14ac:dyDescent="0.25">
      <c r="A193" s="5" t="s">
        <v>24</v>
      </c>
      <c r="B193" s="22">
        <v>0</v>
      </c>
      <c r="C193" s="22">
        <v>7.8687786604975418</v>
      </c>
      <c r="D193" s="22">
        <f t="shared" si="2"/>
        <v>7.8687786604975418</v>
      </c>
    </row>
    <row r="194" spans="1:4" x14ac:dyDescent="0.25">
      <c r="A194" s="5" t="s">
        <v>26</v>
      </c>
      <c r="B194" s="22">
        <v>0</v>
      </c>
      <c r="C194" s="22">
        <v>7.8687786604975418</v>
      </c>
      <c r="D194" s="22">
        <f t="shared" si="2"/>
        <v>7.8687786604975418</v>
      </c>
    </row>
    <row r="195" spans="1:4" x14ac:dyDescent="0.25">
      <c r="A195" s="5" t="s">
        <v>31</v>
      </c>
      <c r="B195" s="22">
        <v>0</v>
      </c>
      <c r="C195" s="22">
        <v>7.8687786604975418</v>
      </c>
      <c r="D195" s="22">
        <f t="shared" si="2"/>
        <v>7.8687786604975418</v>
      </c>
    </row>
    <row r="196" spans="1:4" x14ac:dyDescent="0.25">
      <c r="A196" s="5" t="s">
        <v>32</v>
      </c>
      <c r="B196" s="22">
        <v>0</v>
      </c>
      <c r="C196" s="22">
        <v>7.8687786604975418</v>
      </c>
      <c r="D196" s="22">
        <f t="shared" si="2"/>
        <v>7.8687786604975418</v>
      </c>
    </row>
    <row r="197" spans="1:4" x14ac:dyDescent="0.25">
      <c r="A197" s="5" t="s">
        <v>33</v>
      </c>
      <c r="B197" s="22">
        <v>0</v>
      </c>
      <c r="C197" s="22">
        <v>7.8687786604975418</v>
      </c>
      <c r="D197" s="22">
        <f t="shared" si="2"/>
        <v>7.8687786604975418</v>
      </c>
    </row>
    <row r="198" spans="1:4" x14ac:dyDescent="0.25">
      <c r="A198" s="5" t="s">
        <v>41</v>
      </c>
      <c r="B198" s="22">
        <v>0</v>
      </c>
      <c r="C198" s="22">
        <v>7.8687786604975418</v>
      </c>
      <c r="D198" s="22">
        <f t="shared" si="2"/>
        <v>7.8687786604975418</v>
      </c>
    </row>
    <row r="199" spans="1:4" x14ac:dyDescent="0.25">
      <c r="A199" s="5" t="s">
        <v>45</v>
      </c>
      <c r="B199" s="22">
        <v>0</v>
      </c>
      <c r="C199" s="22">
        <v>7.8687786604975418</v>
      </c>
      <c r="D199" s="22">
        <f t="shared" si="2"/>
        <v>7.8687786604975418</v>
      </c>
    </row>
    <row r="200" spans="1:4" x14ac:dyDescent="0.25">
      <c r="A200" s="5" t="s">
        <v>47</v>
      </c>
      <c r="B200" s="22">
        <v>0</v>
      </c>
      <c r="C200" s="22">
        <v>7.8687786604975418</v>
      </c>
      <c r="D200" s="22">
        <f t="shared" si="2"/>
        <v>7.8687786604975418</v>
      </c>
    </row>
    <row r="201" spans="1:4" x14ac:dyDescent="0.25">
      <c r="A201" s="5" t="s">
        <v>48</v>
      </c>
      <c r="B201" s="22">
        <v>0</v>
      </c>
      <c r="C201" s="22">
        <v>7.8687786604975418</v>
      </c>
      <c r="D201" s="22">
        <f t="shared" si="2"/>
        <v>7.8687786604975418</v>
      </c>
    </row>
    <row r="202" spans="1:4" x14ac:dyDescent="0.25">
      <c r="A202" s="5" t="s">
        <v>35</v>
      </c>
      <c r="B202" s="22">
        <v>0</v>
      </c>
      <c r="C202" s="22">
        <v>7.8687786604975418</v>
      </c>
      <c r="D202" s="22">
        <f t="shared" si="2"/>
        <v>7.8687786604975418</v>
      </c>
    </row>
    <row r="203" spans="1:4" x14ac:dyDescent="0.25">
      <c r="A203" s="5" t="s">
        <v>36</v>
      </c>
      <c r="B203" s="22">
        <v>0</v>
      </c>
      <c r="C203" s="22">
        <v>7.8687786604975418</v>
      </c>
      <c r="D203" s="22">
        <f t="shared" ref="D203:D259" si="3">SUM(B203:C203)</f>
        <v>7.8687786604975418</v>
      </c>
    </row>
    <row r="204" spans="1:4" x14ac:dyDescent="0.25">
      <c r="A204" s="5" t="s">
        <v>37</v>
      </c>
      <c r="B204" s="22">
        <v>0</v>
      </c>
      <c r="C204" s="22">
        <v>7.8687786604975418</v>
      </c>
      <c r="D204" s="22">
        <f t="shared" si="3"/>
        <v>7.8687786604975418</v>
      </c>
    </row>
    <row r="205" spans="1:4" x14ac:dyDescent="0.25">
      <c r="A205" s="5" t="s">
        <v>105</v>
      </c>
      <c r="B205" s="22">
        <v>0</v>
      </c>
      <c r="C205" s="22">
        <v>1129.372976557192</v>
      </c>
      <c r="D205" s="22">
        <f t="shared" si="3"/>
        <v>1129.372976557192</v>
      </c>
    </row>
    <row r="206" spans="1:4" x14ac:dyDescent="0.25">
      <c r="A206" s="5" t="s">
        <v>106</v>
      </c>
      <c r="B206" s="22">
        <v>0</v>
      </c>
      <c r="C206" s="22">
        <v>1129.372976557192</v>
      </c>
      <c r="D206" s="22">
        <f t="shared" si="3"/>
        <v>1129.372976557192</v>
      </c>
    </row>
    <row r="207" spans="1:4" x14ac:dyDescent="0.25">
      <c r="A207" s="5" t="s">
        <v>104</v>
      </c>
      <c r="B207" s="22">
        <v>0</v>
      </c>
      <c r="C207" s="22">
        <v>1129.372976557192</v>
      </c>
      <c r="D207" s="22">
        <f t="shared" si="3"/>
        <v>1129.372976557192</v>
      </c>
    </row>
    <row r="208" spans="1:4" x14ac:dyDescent="0.25">
      <c r="A208" s="5" t="s">
        <v>107</v>
      </c>
      <c r="B208" s="22">
        <v>0</v>
      </c>
      <c r="C208" s="22">
        <v>1129.372976557192</v>
      </c>
      <c r="D208" s="22">
        <f t="shared" si="3"/>
        <v>1129.372976557192</v>
      </c>
    </row>
    <row r="209" spans="1:4" x14ac:dyDescent="0.25">
      <c r="A209" s="5" t="s">
        <v>108</v>
      </c>
      <c r="B209" s="22">
        <v>0</v>
      </c>
      <c r="C209" s="22">
        <v>1129.372976557192</v>
      </c>
      <c r="D209" s="22">
        <f t="shared" si="3"/>
        <v>1129.372976557192</v>
      </c>
    </row>
    <row r="210" spans="1:4" x14ac:dyDescent="0.25">
      <c r="A210" s="5" t="s">
        <v>20</v>
      </c>
      <c r="B210" s="22">
        <v>0</v>
      </c>
      <c r="C210" s="22">
        <v>7.8687786604975418</v>
      </c>
      <c r="D210" s="22">
        <f t="shared" si="3"/>
        <v>7.8687786604975418</v>
      </c>
    </row>
    <row r="211" spans="1:4" x14ac:dyDescent="0.25">
      <c r="A211" s="5" t="s">
        <v>21</v>
      </c>
      <c r="B211" s="22">
        <v>0</v>
      </c>
      <c r="C211" s="22">
        <v>7.8687786604975418</v>
      </c>
      <c r="D211" s="22">
        <f t="shared" si="3"/>
        <v>7.8687786604975418</v>
      </c>
    </row>
    <row r="212" spans="1:4" x14ac:dyDescent="0.25">
      <c r="A212" s="5" t="s">
        <v>22</v>
      </c>
      <c r="B212" s="22">
        <v>0</v>
      </c>
      <c r="C212" s="22">
        <v>7.8687786604975418</v>
      </c>
      <c r="D212" s="22">
        <f t="shared" si="3"/>
        <v>7.8687786604975418</v>
      </c>
    </row>
    <row r="213" spans="1:4" x14ac:dyDescent="0.25">
      <c r="A213" s="5" t="s">
        <v>23</v>
      </c>
      <c r="B213" s="22">
        <v>0</v>
      </c>
      <c r="C213" s="22">
        <v>7.8687786604975418</v>
      </c>
      <c r="D213" s="22">
        <f t="shared" si="3"/>
        <v>7.8687786604975418</v>
      </c>
    </row>
    <row r="214" spans="1:4" x14ac:dyDescent="0.25">
      <c r="A214" s="5" t="s">
        <v>25</v>
      </c>
      <c r="B214" s="22">
        <v>0</v>
      </c>
      <c r="C214" s="22">
        <v>7.8687786604975418</v>
      </c>
      <c r="D214" s="22">
        <f t="shared" si="3"/>
        <v>7.8687786604975418</v>
      </c>
    </row>
    <row r="215" spans="1:4" x14ac:dyDescent="0.25">
      <c r="A215" s="5" t="s">
        <v>27</v>
      </c>
      <c r="B215" s="22">
        <v>0</v>
      </c>
      <c r="C215" s="22">
        <v>7.8687786604975418</v>
      </c>
      <c r="D215" s="22">
        <f t="shared" si="3"/>
        <v>7.8687786604975418</v>
      </c>
    </row>
    <row r="216" spans="1:4" x14ac:dyDescent="0.25">
      <c r="A216" s="5" t="s">
        <v>28</v>
      </c>
      <c r="B216" s="22">
        <v>0</v>
      </c>
      <c r="C216" s="22">
        <v>7.8687786604975418</v>
      </c>
      <c r="D216" s="22">
        <f t="shared" si="3"/>
        <v>7.8687786604975418</v>
      </c>
    </row>
    <row r="217" spans="1:4" x14ac:dyDescent="0.25">
      <c r="A217" s="5" t="s">
        <v>29</v>
      </c>
      <c r="B217" s="22">
        <v>0</v>
      </c>
      <c r="C217" s="22">
        <v>7.8687786604975418</v>
      </c>
      <c r="D217" s="22">
        <f t="shared" si="3"/>
        <v>7.8687786604975418</v>
      </c>
    </row>
    <row r="218" spans="1:4" x14ac:dyDescent="0.25">
      <c r="A218" s="5" t="s">
        <v>30</v>
      </c>
      <c r="B218" s="22">
        <v>0</v>
      </c>
      <c r="C218" s="22">
        <v>7.8687786604975418</v>
      </c>
      <c r="D218" s="22">
        <f t="shared" si="3"/>
        <v>7.8687786604975418</v>
      </c>
    </row>
    <row r="219" spans="1:4" x14ac:dyDescent="0.25">
      <c r="A219" s="5" t="s">
        <v>34</v>
      </c>
      <c r="B219" s="22">
        <v>0</v>
      </c>
      <c r="C219" s="22">
        <v>7.8687786604975418</v>
      </c>
      <c r="D219" s="22">
        <f t="shared" si="3"/>
        <v>7.8687786604975418</v>
      </c>
    </row>
    <row r="220" spans="1:4" x14ac:dyDescent="0.25">
      <c r="A220" s="5" t="s">
        <v>38</v>
      </c>
      <c r="B220" s="22">
        <v>0</v>
      </c>
      <c r="C220" s="22">
        <v>7.8687786604975418</v>
      </c>
      <c r="D220" s="22">
        <f t="shared" si="3"/>
        <v>7.8687786604975418</v>
      </c>
    </row>
    <row r="221" spans="1:4" x14ac:dyDescent="0.25">
      <c r="A221" s="5" t="s">
        <v>39</v>
      </c>
      <c r="B221" s="22">
        <v>0</v>
      </c>
      <c r="C221" s="22">
        <v>7.8687786604975418</v>
      </c>
      <c r="D221" s="22">
        <f t="shared" si="3"/>
        <v>7.8687786604975418</v>
      </c>
    </row>
    <row r="222" spans="1:4" x14ac:dyDescent="0.25">
      <c r="A222" s="5" t="s">
        <v>40</v>
      </c>
      <c r="B222" s="22">
        <v>0</v>
      </c>
      <c r="C222" s="22">
        <v>7.8687786604975418</v>
      </c>
      <c r="D222" s="22">
        <f t="shared" si="3"/>
        <v>7.8687786604975418</v>
      </c>
    </row>
    <row r="223" spans="1:4" x14ac:dyDescent="0.25">
      <c r="A223" s="5" t="s">
        <v>42</v>
      </c>
      <c r="B223" s="22">
        <v>0</v>
      </c>
      <c r="C223" s="22">
        <v>7.8687786604975418</v>
      </c>
      <c r="D223" s="22">
        <f t="shared" si="3"/>
        <v>7.8687786604975418</v>
      </c>
    </row>
    <row r="224" spans="1:4" x14ac:dyDescent="0.25">
      <c r="A224" s="5" t="s">
        <v>43</v>
      </c>
      <c r="B224" s="22">
        <v>0</v>
      </c>
      <c r="C224" s="22">
        <v>7.8687786604975418</v>
      </c>
      <c r="D224" s="22">
        <f t="shared" si="3"/>
        <v>7.8687786604975418</v>
      </c>
    </row>
    <row r="225" spans="1:4" x14ac:dyDescent="0.25">
      <c r="A225" s="5" t="s">
        <v>44</v>
      </c>
      <c r="B225" s="22">
        <v>0</v>
      </c>
      <c r="C225" s="22">
        <v>7.8687786604975418</v>
      </c>
      <c r="D225" s="22">
        <f t="shared" si="3"/>
        <v>7.8687786604975418</v>
      </c>
    </row>
    <row r="226" spans="1:4" x14ac:dyDescent="0.25">
      <c r="A226" s="5" t="s">
        <v>46</v>
      </c>
      <c r="B226" s="22">
        <v>0</v>
      </c>
      <c r="C226" s="22">
        <v>7.8687786604975418</v>
      </c>
      <c r="D226" s="22">
        <f t="shared" si="3"/>
        <v>7.8687786604975418</v>
      </c>
    </row>
    <row r="227" spans="1:4" x14ac:dyDescent="0.25">
      <c r="A227" s="5" t="s">
        <v>120</v>
      </c>
      <c r="B227" s="22">
        <v>0</v>
      </c>
      <c r="C227" s="22">
        <v>59.109385116600706</v>
      </c>
      <c r="D227" s="22">
        <f t="shared" si="3"/>
        <v>59.109385116600706</v>
      </c>
    </row>
    <row r="228" spans="1:4" x14ac:dyDescent="0.25">
      <c r="A228" s="5" t="s">
        <v>110</v>
      </c>
      <c r="B228" s="22">
        <v>0</v>
      </c>
      <c r="C228" s="22">
        <v>1137.7047375450816</v>
      </c>
      <c r="D228" s="22">
        <f t="shared" si="3"/>
        <v>1137.7047375450816</v>
      </c>
    </row>
    <row r="229" spans="1:4" x14ac:dyDescent="0.25">
      <c r="A229" s="5" t="s">
        <v>111</v>
      </c>
      <c r="B229" s="22">
        <v>0</v>
      </c>
      <c r="C229" s="22">
        <v>1137.7047375450816</v>
      </c>
      <c r="D229" s="22">
        <f t="shared" si="3"/>
        <v>1137.7047375450816</v>
      </c>
    </row>
    <row r="230" spans="1:4" x14ac:dyDescent="0.25">
      <c r="A230" s="5" t="s">
        <v>135</v>
      </c>
      <c r="B230" s="22">
        <v>0</v>
      </c>
      <c r="C230" s="22">
        <v>4780.5116555255518</v>
      </c>
      <c r="D230" s="22">
        <f t="shared" si="3"/>
        <v>4780.5116555255518</v>
      </c>
    </row>
    <row r="231" spans="1:4" x14ac:dyDescent="0.25">
      <c r="A231" s="5" t="s">
        <v>112</v>
      </c>
      <c r="B231" s="22">
        <v>0</v>
      </c>
      <c r="C231" s="22">
        <v>1137.7047375450816</v>
      </c>
      <c r="D231" s="22">
        <f t="shared" si="3"/>
        <v>1137.7047375450816</v>
      </c>
    </row>
    <row r="232" spans="1:4" x14ac:dyDescent="0.25">
      <c r="A232" s="5" t="s">
        <v>136</v>
      </c>
      <c r="B232" s="22">
        <v>0</v>
      </c>
      <c r="C232" s="22">
        <v>4780.5116555255518</v>
      </c>
      <c r="D232" s="22">
        <f t="shared" si="3"/>
        <v>4780.5116555255518</v>
      </c>
    </row>
    <row r="233" spans="1:4" x14ac:dyDescent="0.25">
      <c r="A233" s="5" t="s">
        <v>113</v>
      </c>
      <c r="B233" s="22">
        <v>0</v>
      </c>
      <c r="C233" s="22">
        <v>1137.7047375450816</v>
      </c>
      <c r="D233" s="22">
        <f t="shared" si="3"/>
        <v>1137.7047375450816</v>
      </c>
    </row>
    <row r="234" spans="1:4" x14ac:dyDescent="0.25">
      <c r="A234" s="5" t="s">
        <v>62</v>
      </c>
      <c r="B234" s="22">
        <v>0</v>
      </c>
      <c r="C234" s="22">
        <v>97.312591460183754</v>
      </c>
      <c r="D234" s="22">
        <f t="shared" si="3"/>
        <v>97.312591460183754</v>
      </c>
    </row>
    <row r="235" spans="1:4" x14ac:dyDescent="0.25">
      <c r="A235" s="5" t="s">
        <v>401</v>
      </c>
      <c r="B235" s="22">
        <v>0</v>
      </c>
      <c r="C235" s="22">
        <v>26.387196344390205</v>
      </c>
      <c r="D235" s="22">
        <f t="shared" si="3"/>
        <v>26.387196344390205</v>
      </c>
    </row>
    <row r="236" spans="1:4" x14ac:dyDescent="0.25">
      <c r="A236" s="5" t="s">
        <v>402</v>
      </c>
      <c r="B236" s="22">
        <v>0</v>
      </c>
      <c r="C236" s="22">
        <v>26.387196344390205</v>
      </c>
      <c r="D236" s="22">
        <f t="shared" si="3"/>
        <v>26.387196344390205</v>
      </c>
    </row>
    <row r="237" spans="1:4" x14ac:dyDescent="0.25">
      <c r="A237" s="5" t="s">
        <v>403</v>
      </c>
      <c r="B237" s="22">
        <v>0</v>
      </c>
      <c r="C237" s="22">
        <v>26.387196344390205</v>
      </c>
      <c r="D237" s="22">
        <f t="shared" si="3"/>
        <v>26.387196344390205</v>
      </c>
    </row>
    <row r="238" spans="1:4" x14ac:dyDescent="0.25">
      <c r="A238" s="5" t="s">
        <v>404</v>
      </c>
      <c r="B238" s="22">
        <v>0</v>
      </c>
      <c r="C238" s="22">
        <v>26.387196344390205</v>
      </c>
      <c r="D238" s="22">
        <f t="shared" si="3"/>
        <v>26.387196344390205</v>
      </c>
    </row>
    <row r="239" spans="1:4" x14ac:dyDescent="0.25">
      <c r="A239" s="5" t="s">
        <v>123</v>
      </c>
      <c r="B239" s="22">
        <v>0</v>
      </c>
      <c r="C239" s="22">
        <v>2676.0883038773504</v>
      </c>
      <c r="D239" s="22">
        <f t="shared" si="3"/>
        <v>2676.0883038773504</v>
      </c>
    </row>
    <row r="240" spans="1:4" x14ac:dyDescent="0.25">
      <c r="A240" s="5" t="s">
        <v>405</v>
      </c>
      <c r="B240" s="22">
        <v>0</v>
      </c>
      <c r="C240" s="22">
        <v>26.387196344390205</v>
      </c>
      <c r="D240" s="22">
        <f t="shared" si="3"/>
        <v>26.387196344390205</v>
      </c>
    </row>
    <row r="241" spans="1:4" x14ac:dyDescent="0.25">
      <c r="A241" s="5" t="s">
        <v>406</v>
      </c>
      <c r="B241" s="22">
        <v>0</v>
      </c>
      <c r="C241" s="22">
        <v>26.387196344390205</v>
      </c>
      <c r="D241" s="22">
        <f t="shared" si="3"/>
        <v>26.387196344390205</v>
      </c>
    </row>
    <row r="242" spans="1:4" x14ac:dyDescent="0.25">
      <c r="A242" s="5" t="s">
        <v>407</v>
      </c>
      <c r="B242" s="22">
        <v>0</v>
      </c>
      <c r="C242" s="22">
        <v>26.387196344390205</v>
      </c>
      <c r="D242" s="22">
        <f t="shared" si="3"/>
        <v>26.387196344390205</v>
      </c>
    </row>
    <row r="243" spans="1:4" x14ac:dyDescent="0.25">
      <c r="A243" s="5" t="s">
        <v>408</v>
      </c>
      <c r="B243" s="22">
        <v>0</v>
      </c>
      <c r="C243" s="22">
        <v>26.387196344390205</v>
      </c>
      <c r="D243" s="22">
        <f t="shared" si="3"/>
        <v>26.387196344390205</v>
      </c>
    </row>
    <row r="244" spans="1:4" x14ac:dyDescent="0.25">
      <c r="A244" s="5" t="s">
        <v>409</v>
      </c>
      <c r="B244" s="22">
        <v>0</v>
      </c>
      <c r="C244" s="22">
        <v>26.387196344390205</v>
      </c>
      <c r="D244" s="22">
        <f t="shared" si="3"/>
        <v>26.387196344390205</v>
      </c>
    </row>
    <row r="245" spans="1:4" x14ac:dyDescent="0.25">
      <c r="A245" s="5" t="s">
        <v>410</v>
      </c>
      <c r="B245" s="22">
        <v>0</v>
      </c>
      <c r="C245" s="22">
        <v>26.387196344390205</v>
      </c>
      <c r="D245" s="22">
        <f t="shared" si="3"/>
        <v>26.387196344390205</v>
      </c>
    </row>
    <row r="246" spans="1:4" x14ac:dyDescent="0.25">
      <c r="A246" s="5" t="s">
        <v>411</v>
      </c>
      <c r="B246" s="22">
        <v>0</v>
      </c>
      <c r="C246" s="22">
        <v>26.387196344390205</v>
      </c>
      <c r="D246" s="22">
        <f t="shared" si="3"/>
        <v>26.387196344390205</v>
      </c>
    </row>
    <row r="247" spans="1:4" x14ac:dyDescent="0.25">
      <c r="A247" s="5" t="s">
        <v>501</v>
      </c>
      <c r="B247" s="22">
        <v>0</v>
      </c>
      <c r="C247" s="22">
        <v>26.387196344390205</v>
      </c>
      <c r="D247" s="22">
        <f t="shared" si="3"/>
        <v>26.387196344390205</v>
      </c>
    </row>
    <row r="248" spans="1:4" x14ac:dyDescent="0.25">
      <c r="A248" s="5" t="s">
        <v>412</v>
      </c>
      <c r="B248" s="22">
        <v>0</v>
      </c>
      <c r="C248" s="22">
        <v>26.387196344390205</v>
      </c>
      <c r="D248" s="22">
        <f t="shared" si="3"/>
        <v>26.387196344390205</v>
      </c>
    </row>
    <row r="249" spans="1:4" x14ac:dyDescent="0.25">
      <c r="A249" s="5" t="s">
        <v>413</v>
      </c>
      <c r="B249" s="22">
        <v>0</v>
      </c>
      <c r="C249" s="22">
        <v>26.387196344390205</v>
      </c>
      <c r="D249" s="22">
        <f t="shared" si="3"/>
        <v>26.387196344390205</v>
      </c>
    </row>
    <row r="250" spans="1:4" x14ac:dyDescent="0.25">
      <c r="A250" s="5" t="s">
        <v>414</v>
      </c>
      <c r="B250" s="22">
        <v>0</v>
      </c>
      <c r="C250" s="22">
        <v>26.387196344390205</v>
      </c>
      <c r="D250" s="22">
        <f t="shared" si="3"/>
        <v>26.387196344390205</v>
      </c>
    </row>
    <row r="251" spans="1:4" x14ac:dyDescent="0.25">
      <c r="A251" s="5" t="s">
        <v>415</v>
      </c>
      <c r="B251" s="22">
        <v>0</v>
      </c>
      <c r="C251" s="22">
        <v>26.387196344390205</v>
      </c>
      <c r="D251" s="22">
        <f t="shared" si="3"/>
        <v>26.387196344390205</v>
      </c>
    </row>
    <row r="252" spans="1:4" x14ac:dyDescent="0.25">
      <c r="A252" s="5" t="s">
        <v>114</v>
      </c>
      <c r="B252" s="22">
        <v>0</v>
      </c>
      <c r="C252" s="22">
        <v>1381.8889953250703</v>
      </c>
      <c r="D252" s="22">
        <f t="shared" si="3"/>
        <v>1381.8889953250703</v>
      </c>
    </row>
    <row r="253" spans="1:4" x14ac:dyDescent="0.25">
      <c r="A253" s="5" t="s">
        <v>115</v>
      </c>
      <c r="B253" s="22">
        <v>0</v>
      </c>
      <c r="C253" s="22">
        <v>1381.8889953250703</v>
      </c>
      <c r="D253" s="22">
        <f t="shared" si="3"/>
        <v>1381.8889953250703</v>
      </c>
    </row>
    <row r="254" spans="1:4" x14ac:dyDescent="0.25">
      <c r="A254" s="5" t="s">
        <v>116</v>
      </c>
      <c r="B254" s="22">
        <v>0</v>
      </c>
      <c r="C254" s="22">
        <v>1381.8889953250703</v>
      </c>
      <c r="D254" s="22">
        <f t="shared" si="3"/>
        <v>1381.8889953250703</v>
      </c>
    </row>
    <row r="255" spans="1:4" x14ac:dyDescent="0.25">
      <c r="A255" s="5" t="s">
        <v>117</v>
      </c>
      <c r="B255" s="22">
        <v>0</v>
      </c>
      <c r="C255" s="22">
        <v>1381.8889953250703</v>
      </c>
      <c r="D255" s="22">
        <f t="shared" si="3"/>
        <v>1381.8889953250703</v>
      </c>
    </row>
    <row r="256" spans="1:4" x14ac:dyDescent="0.25">
      <c r="A256" s="5" t="s">
        <v>118</v>
      </c>
      <c r="B256" s="22">
        <v>0</v>
      </c>
      <c r="C256" s="22">
        <v>1381.8889953250703</v>
      </c>
      <c r="D256" s="22">
        <f t="shared" si="3"/>
        <v>1381.8889953250703</v>
      </c>
    </row>
    <row r="257" spans="1:4" x14ac:dyDescent="0.25">
      <c r="A257" s="5" t="s">
        <v>72</v>
      </c>
      <c r="B257" s="22">
        <v>0</v>
      </c>
      <c r="C257" s="22">
        <v>120.21357282859138</v>
      </c>
      <c r="D257" s="22">
        <f t="shared" si="3"/>
        <v>120.21357282859138</v>
      </c>
    </row>
    <row r="258" spans="1:4" x14ac:dyDescent="0.25">
      <c r="A258" s="5" t="s">
        <v>133</v>
      </c>
      <c r="B258" s="22">
        <v>0</v>
      </c>
      <c r="C258" s="22">
        <v>11252.79806155802</v>
      </c>
      <c r="D258" s="22">
        <f t="shared" si="3"/>
        <v>11252.79806155802</v>
      </c>
    </row>
    <row r="259" spans="1:4" x14ac:dyDescent="0.25">
      <c r="A259" s="5" t="s">
        <v>134</v>
      </c>
      <c r="B259" s="22">
        <v>0</v>
      </c>
      <c r="C259" s="22">
        <v>11252.79806155802</v>
      </c>
      <c r="D259" s="22">
        <f t="shared" si="3"/>
        <v>11252.79806155802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323"/>
  <sheetViews>
    <sheetView zoomScaleNormal="100"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Fevereiro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623</v>
      </c>
    </row>
    <row r="6" spans="1:7" ht="14.5" x14ac:dyDescent="0.35">
      <c r="A6" s="39" t="s">
        <v>794</v>
      </c>
    </row>
    <row r="8" spans="1:7" ht="13" x14ac:dyDescent="0.3">
      <c r="A8" s="4" t="s">
        <v>1</v>
      </c>
      <c r="B8" s="30" t="s">
        <v>634</v>
      </c>
    </row>
    <row r="9" spans="1:7" x14ac:dyDescent="0.25">
      <c r="A9" s="9" t="s">
        <v>189</v>
      </c>
      <c r="B9" s="19">
        <v>7187204.1197081497</v>
      </c>
      <c r="E9" s="16"/>
    </row>
    <row r="10" spans="1:7" x14ac:dyDescent="0.25">
      <c r="A10" s="11" t="s">
        <v>235</v>
      </c>
      <c r="B10" s="22">
        <v>-10283.369778169268</v>
      </c>
    </row>
    <row r="11" spans="1:7" x14ac:dyDescent="0.25">
      <c r="A11" s="7" t="s">
        <v>293</v>
      </c>
      <c r="B11" s="22">
        <v>-1371.8664823249544</v>
      </c>
      <c r="E11" s="16"/>
    </row>
    <row r="12" spans="1:7" x14ac:dyDescent="0.25">
      <c r="A12" s="7" t="s">
        <v>294</v>
      </c>
      <c r="B12" s="22">
        <v>-1956.3606170470869</v>
      </c>
      <c r="E12" s="15"/>
    </row>
    <row r="13" spans="1:7" x14ac:dyDescent="0.25">
      <c r="A13" s="7" t="s">
        <v>295</v>
      </c>
      <c r="B13" s="22">
        <v>0</v>
      </c>
    </row>
    <row r="14" spans="1:7" x14ac:dyDescent="0.25">
      <c r="A14" s="7" t="s">
        <v>175</v>
      </c>
      <c r="B14" s="22">
        <v>-14831.311016412817</v>
      </c>
    </row>
    <row r="15" spans="1:7" x14ac:dyDescent="0.25">
      <c r="A15" s="7" t="s">
        <v>64</v>
      </c>
      <c r="B15" s="22">
        <v>0</v>
      </c>
    </row>
    <row r="16" spans="1:7" x14ac:dyDescent="0.25">
      <c r="A16" s="7" t="s">
        <v>249</v>
      </c>
      <c r="B16" s="22">
        <v>-12311.265922330525</v>
      </c>
    </row>
    <row r="17" spans="1:2" x14ac:dyDescent="0.25">
      <c r="A17" s="7" t="s">
        <v>296</v>
      </c>
      <c r="B17" s="22">
        <v>-7361.0527839829156</v>
      </c>
    </row>
    <row r="18" spans="1:2" x14ac:dyDescent="0.25">
      <c r="A18" s="7" t="s">
        <v>250</v>
      </c>
      <c r="B18" s="22">
        <v>-9625.6713920472957</v>
      </c>
    </row>
    <row r="19" spans="1:2" x14ac:dyDescent="0.25">
      <c r="A19" s="7" t="s">
        <v>183</v>
      </c>
      <c r="B19" s="22">
        <v>-13816.123736281823</v>
      </c>
    </row>
    <row r="20" spans="1:2" x14ac:dyDescent="0.25">
      <c r="A20" s="7" t="s">
        <v>157</v>
      </c>
      <c r="B20" s="22">
        <v>-98691.651487850482</v>
      </c>
    </row>
    <row r="21" spans="1:2" x14ac:dyDescent="0.25">
      <c r="A21" s="7" t="s">
        <v>251</v>
      </c>
      <c r="B21" s="22">
        <v>-9298.8934031871813</v>
      </c>
    </row>
    <row r="22" spans="1:2" x14ac:dyDescent="0.25">
      <c r="A22" s="11" t="s">
        <v>297</v>
      </c>
      <c r="B22" s="22">
        <v>-2247.6114801250883</v>
      </c>
    </row>
    <row r="23" spans="1:2" x14ac:dyDescent="0.25">
      <c r="A23" s="7" t="s">
        <v>187</v>
      </c>
      <c r="B23" s="22">
        <v>-14831.311016412817</v>
      </c>
    </row>
    <row r="24" spans="1:2" x14ac:dyDescent="0.25">
      <c r="A24" s="7" t="s">
        <v>3</v>
      </c>
      <c r="B24" s="22">
        <v>-31423.665373677082</v>
      </c>
    </row>
    <row r="25" spans="1:2" x14ac:dyDescent="0.25">
      <c r="A25" s="7" t="s">
        <v>252</v>
      </c>
      <c r="B25" s="22">
        <v>-8812.1352941711284</v>
      </c>
    </row>
    <row r="26" spans="1:2" x14ac:dyDescent="0.25">
      <c r="A26" s="7" t="s">
        <v>71</v>
      </c>
      <c r="B26" s="22">
        <v>-14506.172134077149</v>
      </c>
    </row>
    <row r="27" spans="1:2" x14ac:dyDescent="0.25">
      <c r="A27" s="7" t="s">
        <v>6</v>
      </c>
      <c r="B27" s="22">
        <v>-25873.46698214913</v>
      </c>
    </row>
    <row r="28" spans="1:2" x14ac:dyDescent="0.25">
      <c r="A28" s="7" t="s">
        <v>190</v>
      </c>
      <c r="B28" s="22">
        <v>-93023.509011467788</v>
      </c>
    </row>
    <row r="29" spans="1:2" x14ac:dyDescent="0.25">
      <c r="A29" s="7" t="s">
        <v>191</v>
      </c>
      <c r="B29" s="22">
        <v>-14831.311016412817</v>
      </c>
    </row>
    <row r="30" spans="1:2" x14ac:dyDescent="0.25">
      <c r="A30" s="7" t="s">
        <v>63</v>
      </c>
      <c r="B30" s="22">
        <v>-12180.991047943537</v>
      </c>
    </row>
    <row r="31" spans="1:2" x14ac:dyDescent="0.25">
      <c r="A31" s="7" t="s">
        <v>298</v>
      </c>
      <c r="B31" s="22">
        <v>-3209.9395929049365</v>
      </c>
    </row>
    <row r="32" spans="1:2" x14ac:dyDescent="0.25">
      <c r="A32" s="7" t="s">
        <v>161</v>
      </c>
      <c r="B32" s="22">
        <v>-8412.0326908692205</v>
      </c>
    </row>
    <row r="33" spans="1:2" x14ac:dyDescent="0.25">
      <c r="A33" s="7" t="s">
        <v>253</v>
      </c>
      <c r="B33" s="22">
        <v>-12311.265922330525</v>
      </c>
    </row>
    <row r="34" spans="1:2" x14ac:dyDescent="0.25">
      <c r="A34" s="7" t="s">
        <v>299</v>
      </c>
      <c r="B34" s="22">
        <v>-6437.9652844230623</v>
      </c>
    </row>
    <row r="35" spans="1:2" x14ac:dyDescent="0.25">
      <c r="A35" s="7" t="s">
        <v>230</v>
      </c>
      <c r="B35" s="22">
        <v>-9992.3900124991942</v>
      </c>
    </row>
    <row r="36" spans="1:2" x14ac:dyDescent="0.25">
      <c r="A36" s="7" t="s">
        <v>218</v>
      </c>
      <c r="B36" s="22">
        <v>-11402.11614064373</v>
      </c>
    </row>
    <row r="37" spans="1:2" x14ac:dyDescent="0.25">
      <c r="A37" s="7" t="s">
        <v>236</v>
      </c>
      <c r="B37" s="22">
        <v>-12311.265922330525</v>
      </c>
    </row>
    <row r="38" spans="1:2" x14ac:dyDescent="0.25">
      <c r="A38" s="7" t="s">
        <v>147</v>
      </c>
      <c r="B38" s="22">
        <v>-14266.958510974771</v>
      </c>
    </row>
    <row r="39" spans="1:2" x14ac:dyDescent="0.25">
      <c r="A39" s="7" t="s">
        <v>215</v>
      </c>
      <c r="B39" s="22">
        <v>-12311.265922330525</v>
      </c>
    </row>
    <row r="40" spans="1:2" x14ac:dyDescent="0.25">
      <c r="A40" s="7" t="s">
        <v>31</v>
      </c>
      <c r="B40" s="22">
        <v>-8781.2585872550098</v>
      </c>
    </row>
    <row r="41" spans="1:2" x14ac:dyDescent="0.25">
      <c r="A41" s="7" t="s">
        <v>300</v>
      </c>
      <c r="B41" s="22">
        <v>-261.17959290493627</v>
      </c>
    </row>
    <row r="42" spans="1:2" x14ac:dyDescent="0.25">
      <c r="A42" s="7" t="s">
        <v>82</v>
      </c>
      <c r="B42" s="22">
        <v>-123225.45995176789</v>
      </c>
    </row>
    <row r="43" spans="1:2" x14ac:dyDescent="0.25">
      <c r="A43" s="7" t="s">
        <v>301</v>
      </c>
      <c r="B43" s="22">
        <v>-756.9381542876298</v>
      </c>
    </row>
    <row r="44" spans="1:2" x14ac:dyDescent="0.25">
      <c r="A44" s="7" t="s">
        <v>302</v>
      </c>
      <c r="B44" s="22">
        <v>-4375.1573925167695</v>
      </c>
    </row>
    <row r="45" spans="1:2" x14ac:dyDescent="0.25">
      <c r="A45" s="7" t="s">
        <v>303</v>
      </c>
      <c r="B45" s="22">
        <v>-3209.9395929049365</v>
      </c>
    </row>
    <row r="46" spans="1:2" x14ac:dyDescent="0.25">
      <c r="A46" s="7" t="s">
        <v>304</v>
      </c>
      <c r="B46" s="22">
        <v>0</v>
      </c>
    </row>
    <row r="47" spans="1:2" x14ac:dyDescent="0.25">
      <c r="A47" s="7" t="s">
        <v>305</v>
      </c>
      <c r="B47" s="22">
        <v>0</v>
      </c>
    </row>
    <row r="48" spans="1:2" x14ac:dyDescent="0.25">
      <c r="A48" s="7" t="s">
        <v>306</v>
      </c>
      <c r="B48" s="22">
        <v>0</v>
      </c>
    </row>
    <row r="49" spans="1:2" x14ac:dyDescent="0.25">
      <c r="A49" s="7" t="s">
        <v>307</v>
      </c>
      <c r="B49" s="22">
        <v>-1690.889193835086</v>
      </c>
    </row>
    <row r="50" spans="1:2" x14ac:dyDescent="0.25">
      <c r="A50" s="7" t="s">
        <v>308</v>
      </c>
      <c r="B50" s="22">
        <v>-1371.8664823249544</v>
      </c>
    </row>
    <row r="51" spans="1:2" x14ac:dyDescent="0.25">
      <c r="A51" s="7" t="s">
        <v>309</v>
      </c>
      <c r="B51" s="22">
        <v>-5528.8155027362673</v>
      </c>
    </row>
    <row r="52" spans="1:2" x14ac:dyDescent="0.25">
      <c r="A52" s="7" t="s">
        <v>166</v>
      </c>
      <c r="B52" s="22">
        <v>-14127.229133222632</v>
      </c>
    </row>
    <row r="53" spans="1:2" x14ac:dyDescent="0.25">
      <c r="A53" s="7" t="s">
        <v>254</v>
      </c>
      <c r="B53" s="22">
        <v>-12311.265922330525</v>
      </c>
    </row>
    <row r="54" spans="1:2" x14ac:dyDescent="0.25">
      <c r="A54" s="7" t="s">
        <v>229</v>
      </c>
      <c r="B54" s="22">
        <v>-12311.265922330525</v>
      </c>
    </row>
    <row r="55" spans="1:2" x14ac:dyDescent="0.25">
      <c r="A55" s="7" t="s">
        <v>255</v>
      </c>
      <c r="B55" s="22">
        <v>-12311.265922330525</v>
      </c>
    </row>
    <row r="56" spans="1:2" x14ac:dyDescent="0.25">
      <c r="A56" s="7" t="s">
        <v>310</v>
      </c>
      <c r="B56" s="22">
        <v>-1371.8664823249544</v>
      </c>
    </row>
    <row r="57" spans="1:2" x14ac:dyDescent="0.25">
      <c r="A57" s="7" t="s">
        <v>100</v>
      </c>
      <c r="B57" s="22">
        <v>-15590.944030648046</v>
      </c>
    </row>
    <row r="58" spans="1:2" x14ac:dyDescent="0.25">
      <c r="A58" s="7" t="s">
        <v>109</v>
      </c>
      <c r="B58" s="22">
        <v>-25873.46698214913</v>
      </c>
    </row>
    <row r="59" spans="1:2" x14ac:dyDescent="0.25">
      <c r="A59" s="7" t="s">
        <v>256</v>
      </c>
      <c r="B59" s="22">
        <v>-10362.518934356251</v>
      </c>
    </row>
    <row r="60" spans="1:2" x14ac:dyDescent="0.25">
      <c r="A60" s="7" t="s">
        <v>216</v>
      </c>
      <c r="B60" s="22">
        <v>-12311.265922330525</v>
      </c>
    </row>
    <row r="61" spans="1:2" x14ac:dyDescent="0.25">
      <c r="A61" s="7" t="s">
        <v>174</v>
      </c>
      <c r="B61" s="22">
        <v>-12311.265922330525</v>
      </c>
    </row>
    <row r="62" spans="1:2" x14ac:dyDescent="0.25">
      <c r="A62" s="7" t="s">
        <v>359</v>
      </c>
      <c r="B62" s="22">
        <v>0</v>
      </c>
    </row>
    <row r="63" spans="1:2" x14ac:dyDescent="0.25">
      <c r="A63" s="7" t="s">
        <v>311</v>
      </c>
      <c r="B63" s="22">
        <v>-2861.8342993412612</v>
      </c>
    </row>
    <row r="64" spans="1:2" x14ac:dyDescent="0.25">
      <c r="A64" s="7" t="s">
        <v>177</v>
      </c>
      <c r="B64" s="22">
        <v>-14127.229133222632</v>
      </c>
    </row>
    <row r="65" spans="1:2" x14ac:dyDescent="0.25">
      <c r="A65" s="11" t="s">
        <v>148</v>
      </c>
      <c r="B65" s="22">
        <v>-24716.773761094173</v>
      </c>
    </row>
    <row r="66" spans="1:2" x14ac:dyDescent="0.25">
      <c r="A66" s="7" t="s">
        <v>60</v>
      </c>
      <c r="B66" s="22">
        <v>-16418.735197898957</v>
      </c>
    </row>
    <row r="67" spans="1:2" x14ac:dyDescent="0.25">
      <c r="A67" s="7" t="s">
        <v>257</v>
      </c>
      <c r="B67" s="22">
        <v>-8506.4341801302817</v>
      </c>
    </row>
    <row r="68" spans="1:2" x14ac:dyDescent="0.25">
      <c r="A68" s="7" t="s">
        <v>312</v>
      </c>
      <c r="B68" s="22">
        <v>-5876.5085849285142</v>
      </c>
    </row>
    <row r="69" spans="1:2" x14ac:dyDescent="0.25">
      <c r="A69" s="7" t="s">
        <v>232</v>
      </c>
      <c r="B69" s="22">
        <v>-12311.265922330525</v>
      </c>
    </row>
    <row r="70" spans="1:2" x14ac:dyDescent="0.25">
      <c r="A70" s="7" t="s">
        <v>313</v>
      </c>
      <c r="B70" s="22">
        <v>-2567.554389691391</v>
      </c>
    </row>
    <row r="71" spans="1:2" x14ac:dyDescent="0.25">
      <c r="A71" s="7" t="s">
        <v>314</v>
      </c>
      <c r="B71" s="22">
        <v>-6171.3911567786918</v>
      </c>
    </row>
    <row r="72" spans="1:2" x14ac:dyDescent="0.25">
      <c r="A72" s="7" t="s">
        <v>15</v>
      </c>
      <c r="B72" s="22">
        <v>-17605.481408954376</v>
      </c>
    </row>
    <row r="73" spans="1:2" x14ac:dyDescent="0.25">
      <c r="A73" s="7" t="s">
        <v>315</v>
      </c>
      <c r="B73" s="22">
        <v>-3616.4816960029489</v>
      </c>
    </row>
    <row r="74" spans="1:2" x14ac:dyDescent="0.25">
      <c r="A74" s="7" t="s">
        <v>258</v>
      </c>
      <c r="B74" s="22">
        <v>-6090.967070359492</v>
      </c>
    </row>
    <row r="75" spans="1:2" x14ac:dyDescent="0.25">
      <c r="A75" s="7" t="s">
        <v>182</v>
      </c>
      <c r="B75" s="22">
        <v>-14831.311016412817</v>
      </c>
    </row>
    <row r="76" spans="1:2" x14ac:dyDescent="0.25">
      <c r="A76" s="7" t="s">
        <v>105</v>
      </c>
      <c r="B76" s="22">
        <v>-12538.636473500585</v>
      </c>
    </row>
    <row r="77" spans="1:2" x14ac:dyDescent="0.25">
      <c r="A77" s="7" t="s">
        <v>267</v>
      </c>
      <c r="B77" s="22">
        <v>-5783.3451144085993</v>
      </c>
    </row>
    <row r="78" spans="1:2" x14ac:dyDescent="0.25">
      <c r="A78" s="7" t="s">
        <v>286</v>
      </c>
      <c r="B78" s="22">
        <v>-1289.0062622572473</v>
      </c>
    </row>
    <row r="79" spans="1:2" x14ac:dyDescent="0.25">
      <c r="A79" s="7" t="s">
        <v>217</v>
      </c>
      <c r="B79" s="22">
        <v>-12311.265922330525</v>
      </c>
    </row>
    <row r="80" spans="1:2" x14ac:dyDescent="0.25">
      <c r="A80" s="7" t="s">
        <v>259</v>
      </c>
      <c r="B80" s="22">
        <v>-12311.265922330525</v>
      </c>
    </row>
    <row r="81" spans="1:2" x14ac:dyDescent="0.25">
      <c r="A81" s="7" t="s">
        <v>260</v>
      </c>
      <c r="B81" s="22">
        <v>-11513.760313291363</v>
      </c>
    </row>
    <row r="82" spans="1:2" x14ac:dyDescent="0.25">
      <c r="A82" s="7" t="s">
        <v>130</v>
      </c>
      <c r="B82" s="22">
        <v>-189077.44651374468</v>
      </c>
    </row>
    <row r="83" spans="1:2" x14ac:dyDescent="0.25">
      <c r="A83" s="7" t="s">
        <v>228</v>
      </c>
      <c r="B83" s="22">
        <v>-12311.265922330525</v>
      </c>
    </row>
    <row r="84" spans="1:2" x14ac:dyDescent="0.25">
      <c r="A84" s="7" t="s">
        <v>261</v>
      </c>
      <c r="B84" s="22">
        <v>-11988.792054952573</v>
      </c>
    </row>
    <row r="85" spans="1:2" x14ac:dyDescent="0.25">
      <c r="A85" s="7" t="s">
        <v>237</v>
      </c>
      <c r="B85" s="22">
        <v>-12311.265922330525</v>
      </c>
    </row>
    <row r="86" spans="1:2" x14ac:dyDescent="0.25">
      <c r="A86" s="7" t="s">
        <v>76</v>
      </c>
      <c r="B86" s="22">
        <v>-22212.886268483457</v>
      </c>
    </row>
    <row r="87" spans="1:2" x14ac:dyDescent="0.25">
      <c r="A87" s="7" t="s">
        <v>262</v>
      </c>
      <c r="B87" s="22">
        <v>-8304.8401175669915</v>
      </c>
    </row>
    <row r="88" spans="1:2" x14ac:dyDescent="0.25">
      <c r="A88" s="7" t="s">
        <v>263</v>
      </c>
      <c r="B88" s="22">
        <v>-8812.1352941711284</v>
      </c>
    </row>
    <row r="89" spans="1:2" x14ac:dyDescent="0.25">
      <c r="A89" s="7" t="s">
        <v>373</v>
      </c>
      <c r="B89" s="22">
        <v>-1594.020771741574</v>
      </c>
    </row>
    <row r="90" spans="1:2" x14ac:dyDescent="0.25">
      <c r="A90" s="7" t="s">
        <v>316</v>
      </c>
      <c r="B90" s="22">
        <v>-11262.893144991433</v>
      </c>
    </row>
    <row r="91" spans="1:2" x14ac:dyDescent="0.25">
      <c r="A91" s="7" t="s">
        <v>234</v>
      </c>
      <c r="B91" s="22">
        <v>-12311.265922330525</v>
      </c>
    </row>
    <row r="92" spans="1:2" x14ac:dyDescent="0.25">
      <c r="A92" s="7" t="s">
        <v>5</v>
      </c>
      <c r="B92" s="22">
        <v>-14629.441180547119</v>
      </c>
    </row>
    <row r="93" spans="1:2" x14ac:dyDescent="0.25">
      <c r="A93" s="7" t="s">
        <v>264</v>
      </c>
      <c r="B93" s="22">
        <v>-11358.586913909283</v>
      </c>
    </row>
    <row r="94" spans="1:2" x14ac:dyDescent="0.25">
      <c r="A94" s="7" t="s">
        <v>106</v>
      </c>
      <c r="B94" s="22">
        <v>-12538.636473500585</v>
      </c>
    </row>
    <row r="95" spans="1:2" x14ac:dyDescent="0.25">
      <c r="A95" s="7" t="s">
        <v>107</v>
      </c>
      <c r="B95" s="22">
        <v>-12311.265922330525</v>
      </c>
    </row>
    <row r="96" spans="1:2" x14ac:dyDescent="0.25">
      <c r="A96" s="7" t="s">
        <v>126</v>
      </c>
      <c r="B96" s="22">
        <v>-190143.87651374468</v>
      </c>
    </row>
    <row r="97" spans="1:2" x14ac:dyDescent="0.25">
      <c r="A97" s="7" t="s">
        <v>194</v>
      </c>
      <c r="B97" s="22">
        <v>-12311.265922330525</v>
      </c>
    </row>
    <row r="98" spans="1:2" x14ac:dyDescent="0.25">
      <c r="A98" s="7" t="s">
        <v>233</v>
      </c>
      <c r="B98" s="22">
        <v>-2564.1374814068581</v>
      </c>
    </row>
    <row r="99" spans="1:2" x14ac:dyDescent="0.25">
      <c r="A99" s="7" t="s">
        <v>108</v>
      </c>
      <c r="B99" s="22">
        <v>-12311.265922330525</v>
      </c>
    </row>
    <row r="100" spans="1:2" x14ac:dyDescent="0.25">
      <c r="A100" s="7" t="s">
        <v>79</v>
      </c>
      <c r="B100" s="22">
        <v>-22802.434783796591</v>
      </c>
    </row>
    <row r="101" spans="1:2" x14ac:dyDescent="0.25">
      <c r="A101" s="7" t="s">
        <v>196</v>
      </c>
      <c r="B101" s="22">
        <v>-14127.229133222632</v>
      </c>
    </row>
    <row r="102" spans="1:2" x14ac:dyDescent="0.25">
      <c r="A102" s="7" t="s">
        <v>387</v>
      </c>
      <c r="B102" s="22">
        <v>0</v>
      </c>
    </row>
    <row r="103" spans="1:2" x14ac:dyDescent="0.25">
      <c r="A103" s="7" t="s">
        <v>226</v>
      </c>
      <c r="B103" s="22">
        <v>-12311.265922330525</v>
      </c>
    </row>
    <row r="104" spans="1:2" x14ac:dyDescent="0.25">
      <c r="A104" s="7" t="s">
        <v>197</v>
      </c>
      <c r="B104" s="22">
        <v>-14831.311016412817</v>
      </c>
    </row>
    <row r="105" spans="1:2" x14ac:dyDescent="0.25">
      <c r="A105" s="7" t="s">
        <v>317</v>
      </c>
      <c r="B105" s="22">
        <v>-7683.2966520440268</v>
      </c>
    </row>
    <row r="106" spans="1:2" x14ac:dyDescent="0.25">
      <c r="A106" s="7" t="s">
        <v>386</v>
      </c>
      <c r="B106" s="22">
        <v>0</v>
      </c>
    </row>
    <row r="107" spans="1:2" x14ac:dyDescent="0.25">
      <c r="A107" s="7" t="s">
        <v>89</v>
      </c>
      <c r="B107" s="22">
        <v>-3444.8414331710119</v>
      </c>
    </row>
    <row r="108" spans="1:2" x14ac:dyDescent="0.25">
      <c r="A108" s="7" t="s">
        <v>144</v>
      </c>
      <c r="B108" s="22">
        <v>-93349.855535487921</v>
      </c>
    </row>
    <row r="109" spans="1:2" x14ac:dyDescent="0.25">
      <c r="A109" s="7" t="s">
        <v>87</v>
      </c>
      <c r="B109" s="22">
        <v>-12554.765490764565</v>
      </c>
    </row>
    <row r="110" spans="1:2" x14ac:dyDescent="0.25">
      <c r="A110" s="7" t="s">
        <v>90</v>
      </c>
      <c r="B110" s="22">
        <v>-100141.10041896532</v>
      </c>
    </row>
    <row r="111" spans="1:2" x14ac:dyDescent="0.25">
      <c r="A111" s="11" t="s">
        <v>423</v>
      </c>
      <c r="B111" s="22">
        <v>0</v>
      </c>
    </row>
    <row r="112" spans="1:2" x14ac:dyDescent="0.25">
      <c r="A112" s="7" t="s">
        <v>9</v>
      </c>
      <c r="B112" s="22">
        <v>-17523.507774388352</v>
      </c>
    </row>
    <row r="113" spans="1:2" x14ac:dyDescent="0.25">
      <c r="A113" s="7" t="s">
        <v>181</v>
      </c>
      <c r="B113" s="22">
        <v>-12311.265922330525</v>
      </c>
    </row>
    <row r="114" spans="1:2" x14ac:dyDescent="0.25">
      <c r="A114" s="7" t="s">
        <v>384</v>
      </c>
      <c r="B114" s="22">
        <v>0</v>
      </c>
    </row>
    <row r="115" spans="1:2" x14ac:dyDescent="0.25">
      <c r="A115" s="7" t="s">
        <v>360</v>
      </c>
      <c r="B115" s="22">
        <v>-11813.665166327512</v>
      </c>
    </row>
    <row r="116" spans="1:2" x14ac:dyDescent="0.25">
      <c r="A116" s="7" t="s">
        <v>231</v>
      </c>
      <c r="B116" s="22">
        <v>-12311.265922330525</v>
      </c>
    </row>
    <row r="117" spans="1:2" x14ac:dyDescent="0.25">
      <c r="A117" s="7" t="s">
        <v>156</v>
      </c>
      <c r="B117" s="22">
        <v>-47012.700353574008</v>
      </c>
    </row>
    <row r="118" spans="1:2" x14ac:dyDescent="0.25">
      <c r="A118" s="7" t="s">
        <v>318</v>
      </c>
      <c r="B118" s="22">
        <v>-6734.5130337819983</v>
      </c>
    </row>
    <row r="119" spans="1:2" x14ac:dyDescent="0.25">
      <c r="A119" s="37" t="s">
        <v>284</v>
      </c>
      <c r="B119" s="22">
        <v>-8304.8401175669915</v>
      </c>
    </row>
    <row r="120" spans="1:2" x14ac:dyDescent="0.25">
      <c r="A120" s="5" t="s">
        <v>385</v>
      </c>
      <c r="B120" s="22">
        <v>0</v>
      </c>
    </row>
    <row r="121" spans="1:2" x14ac:dyDescent="0.25">
      <c r="A121" s="5" t="s">
        <v>4</v>
      </c>
      <c r="B121" s="22">
        <v>0</v>
      </c>
    </row>
    <row r="122" spans="1:2" x14ac:dyDescent="0.25">
      <c r="A122" s="5" t="s">
        <v>221</v>
      </c>
      <c r="B122" s="22">
        <v>-12311.265922330525</v>
      </c>
    </row>
    <row r="123" spans="1:2" x14ac:dyDescent="0.25">
      <c r="A123" s="5" t="s">
        <v>103</v>
      </c>
      <c r="B123" s="22">
        <v>-114978.88591254935</v>
      </c>
    </row>
    <row r="124" spans="1:2" x14ac:dyDescent="0.25">
      <c r="A124" s="5" t="s">
        <v>78</v>
      </c>
      <c r="B124" s="22">
        <v>-16029.244582187986</v>
      </c>
    </row>
    <row r="125" spans="1:2" x14ac:dyDescent="0.25">
      <c r="A125" s="5" t="s">
        <v>319</v>
      </c>
      <c r="B125" s="22">
        <v>-1371.8664823249544</v>
      </c>
    </row>
    <row r="126" spans="1:2" x14ac:dyDescent="0.25">
      <c r="A126" s="5" t="s">
        <v>364</v>
      </c>
      <c r="B126" s="22">
        <v>-5321.1799194291216</v>
      </c>
    </row>
    <row r="127" spans="1:2" x14ac:dyDescent="0.25">
      <c r="A127" s="5" t="s">
        <v>51</v>
      </c>
      <c r="B127" s="22">
        <v>-18356.72001593369</v>
      </c>
    </row>
    <row r="128" spans="1:2" x14ac:dyDescent="0.25">
      <c r="A128" s="5" t="s">
        <v>53</v>
      </c>
      <c r="B128" s="22">
        <v>-10188.266461961377</v>
      </c>
    </row>
    <row r="129" spans="1:2" x14ac:dyDescent="0.25">
      <c r="A129" s="5" t="s">
        <v>125</v>
      </c>
      <c r="B129" s="22">
        <v>-142936.54608976474</v>
      </c>
    </row>
    <row r="130" spans="1:2" x14ac:dyDescent="0.25">
      <c r="A130" s="5" t="s">
        <v>285</v>
      </c>
      <c r="B130" s="22">
        <v>-6437.9652844230623</v>
      </c>
    </row>
    <row r="131" spans="1:2" x14ac:dyDescent="0.25">
      <c r="A131" s="5" t="s">
        <v>58</v>
      </c>
      <c r="B131" s="22">
        <v>-184196.37495015503</v>
      </c>
    </row>
    <row r="132" spans="1:2" x14ac:dyDescent="0.25">
      <c r="A132" s="5" t="s">
        <v>18</v>
      </c>
      <c r="B132" s="22">
        <v>-25873.46698214913</v>
      </c>
    </row>
    <row r="133" spans="1:2" x14ac:dyDescent="0.25">
      <c r="A133" s="5" t="s">
        <v>66</v>
      </c>
      <c r="B133" s="22">
        <v>-23523.096970609924</v>
      </c>
    </row>
    <row r="134" spans="1:2" x14ac:dyDescent="0.25">
      <c r="A134" s="5" t="s">
        <v>92</v>
      </c>
      <c r="B134" s="22">
        <v>-16029.244582187986</v>
      </c>
    </row>
    <row r="135" spans="1:2" x14ac:dyDescent="0.25">
      <c r="A135" s="5" t="s">
        <v>320</v>
      </c>
      <c r="B135" s="22">
        <v>-3985.9451593316257</v>
      </c>
    </row>
    <row r="136" spans="1:2" x14ac:dyDescent="0.25">
      <c r="A136" s="5" t="s">
        <v>224</v>
      </c>
      <c r="B136" s="22">
        <v>-12311.265922330525</v>
      </c>
    </row>
    <row r="137" spans="1:2" x14ac:dyDescent="0.25">
      <c r="A137" s="5" t="s">
        <v>225</v>
      </c>
      <c r="B137" s="22">
        <v>-12311.265922330525</v>
      </c>
    </row>
    <row r="138" spans="1:2" x14ac:dyDescent="0.25">
      <c r="A138" s="5" t="s">
        <v>219</v>
      </c>
      <c r="B138" s="22">
        <v>-12311.265922330525</v>
      </c>
    </row>
    <row r="139" spans="1:2" x14ac:dyDescent="0.25">
      <c r="A139" s="5" t="s">
        <v>321</v>
      </c>
      <c r="B139" s="22">
        <v>-2567.554389691391</v>
      </c>
    </row>
    <row r="140" spans="1:2" x14ac:dyDescent="0.25">
      <c r="A140" s="5" t="s">
        <v>192</v>
      </c>
      <c r="B140" s="22">
        <v>-11994.33385377436</v>
      </c>
    </row>
    <row r="141" spans="1:2" x14ac:dyDescent="0.25">
      <c r="A141" s="5" t="s">
        <v>322</v>
      </c>
      <c r="B141" s="22">
        <v>-1371.8664823249544</v>
      </c>
    </row>
    <row r="142" spans="1:2" x14ac:dyDescent="0.25">
      <c r="A142" s="5" t="s">
        <v>220</v>
      </c>
      <c r="B142" s="22">
        <v>-12311.265922330525</v>
      </c>
    </row>
    <row r="143" spans="1:2" x14ac:dyDescent="0.25">
      <c r="A143" s="5" t="s">
        <v>323</v>
      </c>
      <c r="B143" s="22">
        <v>-2567.554389691391</v>
      </c>
    </row>
    <row r="144" spans="1:2" x14ac:dyDescent="0.25">
      <c r="A144" s="5" t="s">
        <v>14</v>
      </c>
      <c r="B144" s="22">
        <v>-25873.46698214913</v>
      </c>
    </row>
    <row r="145" spans="1:2" x14ac:dyDescent="0.25">
      <c r="A145" s="5" t="s">
        <v>324</v>
      </c>
      <c r="B145" s="22">
        <v>-3209.9395929049365</v>
      </c>
    </row>
    <row r="146" spans="1:2" x14ac:dyDescent="0.25">
      <c r="A146" s="5" t="s">
        <v>93</v>
      </c>
      <c r="B146" s="22">
        <v>-22459.345751455836</v>
      </c>
    </row>
    <row r="147" spans="1:2" x14ac:dyDescent="0.25">
      <c r="A147" s="5" t="s">
        <v>49</v>
      </c>
      <c r="B147" s="22">
        <v>-25873.46698214913</v>
      </c>
    </row>
    <row r="148" spans="1:2" x14ac:dyDescent="0.25">
      <c r="A148" s="5" t="s">
        <v>325</v>
      </c>
      <c r="B148" s="22">
        <v>0</v>
      </c>
    </row>
    <row r="149" spans="1:2" x14ac:dyDescent="0.25">
      <c r="A149" s="5" t="s">
        <v>326</v>
      </c>
      <c r="B149" s="22">
        <v>-4722.8504747090165</v>
      </c>
    </row>
    <row r="150" spans="1:2" x14ac:dyDescent="0.25">
      <c r="A150" s="5" t="s">
        <v>204</v>
      </c>
      <c r="B150" s="22">
        <v>-12311.265922330525</v>
      </c>
    </row>
    <row r="151" spans="1:2" x14ac:dyDescent="0.25">
      <c r="A151" s="5" t="s">
        <v>80</v>
      </c>
      <c r="B151" s="22">
        <v>-18487.771583994025</v>
      </c>
    </row>
    <row r="152" spans="1:2" x14ac:dyDescent="0.25">
      <c r="A152" s="5" t="s">
        <v>356</v>
      </c>
      <c r="B152" s="22">
        <v>-248.51398357978803</v>
      </c>
    </row>
    <row r="153" spans="1:2" x14ac:dyDescent="0.25">
      <c r="A153" s="5" t="s">
        <v>268</v>
      </c>
      <c r="B153" s="22">
        <v>-9216.3651359085397</v>
      </c>
    </row>
    <row r="154" spans="1:2" x14ac:dyDescent="0.25">
      <c r="A154" s="5" t="s">
        <v>327</v>
      </c>
      <c r="B154" s="22">
        <v>-5179.5283542443367</v>
      </c>
    </row>
    <row r="155" spans="1:2" x14ac:dyDescent="0.25">
      <c r="A155" s="5" t="s">
        <v>287</v>
      </c>
      <c r="B155" s="22">
        <v>-225.80453314167104</v>
      </c>
    </row>
    <row r="156" spans="1:2" x14ac:dyDescent="0.25">
      <c r="A156" s="5" t="s">
        <v>328</v>
      </c>
      <c r="B156" s="22">
        <v>0</v>
      </c>
    </row>
    <row r="157" spans="1:2" x14ac:dyDescent="0.25">
      <c r="A157" s="5" t="s">
        <v>77</v>
      </c>
      <c r="B157" s="22">
        <v>-25873.46698214913</v>
      </c>
    </row>
    <row r="158" spans="1:2" x14ac:dyDescent="0.25">
      <c r="A158" s="5" t="s">
        <v>329</v>
      </c>
      <c r="B158" s="22">
        <v>-2247.6114801250883</v>
      </c>
    </row>
    <row r="159" spans="1:2" x14ac:dyDescent="0.25">
      <c r="A159" s="5" t="s">
        <v>371</v>
      </c>
      <c r="B159" s="22">
        <v>-293.00602918296255</v>
      </c>
    </row>
    <row r="160" spans="1:2" x14ac:dyDescent="0.25">
      <c r="A160" s="5" t="s">
        <v>143</v>
      </c>
      <c r="B160" s="22">
        <v>-100421.40244089994</v>
      </c>
    </row>
    <row r="161" spans="1:2" x14ac:dyDescent="0.25">
      <c r="A161" s="5" t="s">
        <v>170</v>
      </c>
      <c r="B161" s="22">
        <v>-13499.445579650202</v>
      </c>
    </row>
    <row r="162" spans="1:2" x14ac:dyDescent="0.25">
      <c r="A162" s="5" t="s">
        <v>172</v>
      </c>
      <c r="B162" s="22">
        <v>-13063.952674242215</v>
      </c>
    </row>
    <row r="163" spans="1:2" x14ac:dyDescent="0.25">
      <c r="A163" s="5" t="s">
        <v>222</v>
      </c>
      <c r="B163" s="22">
        <v>-12311.265922330525</v>
      </c>
    </row>
    <row r="164" spans="1:2" x14ac:dyDescent="0.25">
      <c r="A164" s="5" t="s">
        <v>223</v>
      </c>
      <c r="B164" s="22">
        <v>-12311.265922330525</v>
      </c>
    </row>
    <row r="165" spans="1:2" x14ac:dyDescent="0.25">
      <c r="A165" s="5" t="s">
        <v>7</v>
      </c>
      <c r="B165" s="22">
        <v>-25873.46698214913</v>
      </c>
    </row>
    <row r="166" spans="1:2" x14ac:dyDescent="0.25">
      <c r="A166" s="5" t="s">
        <v>11</v>
      </c>
      <c r="B166" s="22">
        <v>-25873.46698214913</v>
      </c>
    </row>
    <row r="167" spans="1:2" x14ac:dyDescent="0.25">
      <c r="A167" s="5" t="s">
        <v>16</v>
      </c>
      <c r="B167" s="22">
        <v>-29494.020791118946</v>
      </c>
    </row>
    <row r="168" spans="1:2" x14ac:dyDescent="0.25">
      <c r="A168" s="5" t="s">
        <v>193</v>
      </c>
      <c r="B168" s="22">
        <v>-9969.0518878202274</v>
      </c>
    </row>
    <row r="169" spans="1:2" x14ac:dyDescent="0.25">
      <c r="A169" s="5" t="s">
        <v>56</v>
      </c>
      <c r="B169" s="22">
        <v>-20656.193868051701</v>
      </c>
    </row>
    <row r="170" spans="1:2" x14ac:dyDescent="0.25">
      <c r="A170" s="5" t="s">
        <v>119</v>
      </c>
      <c r="B170" s="22">
        <v>-124845.90732603251</v>
      </c>
    </row>
    <row r="171" spans="1:2" x14ac:dyDescent="0.25">
      <c r="A171" s="5" t="s">
        <v>380</v>
      </c>
      <c r="B171" s="22">
        <v>0</v>
      </c>
    </row>
    <row r="172" spans="1:2" x14ac:dyDescent="0.25">
      <c r="A172" s="5" t="s">
        <v>70</v>
      </c>
      <c r="B172" s="22">
        <v>-56062.518855564376</v>
      </c>
    </row>
    <row r="173" spans="1:2" x14ac:dyDescent="0.25">
      <c r="A173" s="5" t="s">
        <v>55</v>
      </c>
      <c r="B173" s="22">
        <v>-18356.72001593369</v>
      </c>
    </row>
    <row r="174" spans="1:2" x14ac:dyDescent="0.25">
      <c r="A174" s="5" t="s">
        <v>122</v>
      </c>
      <c r="B174" s="22">
        <v>-25873.46698214913</v>
      </c>
    </row>
    <row r="175" spans="1:2" x14ac:dyDescent="0.25">
      <c r="A175" s="5" t="s">
        <v>372</v>
      </c>
      <c r="B175" s="22">
        <v>-97651.231621634492</v>
      </c>
    </row>
    <row r="176" spans="1:2" x14ac:dyDescent="0.25">
      <c r="A176" s="5" t="s">
        <v>61</v>
      </c>
      <c r="B176" s="22">
        <v>-16029.244582187986</v>
      </c>
    </row>
    <row r="177" spans="1:2" x14ac:dyDescent="0.25">
      <c r="A177" s="5" t="s">
        <v>388</v>
      </c>
      <c r="B177" s="22">
        <v>-2814.0650162306506</v>
      </c>
    </row>
    <row r="178" spans="1:2" x14ac:dyDescent="0.25">
      <c r="A178" s="5" t="s">
        <v>361</v>
      </c>
      <c r="B178" s="22">
        <v>0</v>
      </c>
    </row>
    <row r="179" spans="1:2" x14ac:dyDescent="0.25">
      <c r="A179" s="5" t="s">
        <v>52</v>
      </c>
      <c r="B179" s="22">
        <v>-20680.417406584907</v>
      </c>
    </row>
    <row r="180" spans="1:2" x14ac:dyDescent="0.25">
      <c r="A180" s="5" t="s">
        <v>205</v>
      </c>
      <c r="B180" s="22">
        <v>-4123.9283532894415</v>
      </c>
    </row>
    <row r="181" spans="1:2" x14ac:dyDescent="0.25">
      <c r="A181" s="5" t="s">
        <v>277</v>
      </c>
      <c r="B181" s="22">
        <v>-922.72106526924824</v>
      </c>
    </row>
    <row r="182" spans="1:2" x14ac:dyDescent="0.25">
      <c r="A182" s="5" t="s">
        <v>330</v>
      </c>
      <c r="B182" s="22">
        <v>-2861.8342993412612</v>
      </c>
    </row>
    <row r="183" spans="1:2" x14ac:dyDescent="0.25">
      <c r="A183" s="5" t="s">
        <v>138</v>
      </c>
      <c r="B183" s="22">
        <v>-141151.85890317601</v>
      </c>
    </row>
    <row r="184" spans="1:2" x14ac:dyDescent="0.25">
      <c r="A184" s="5" t="s">
        <v>331</v>
      </c>
      <c r="B184" s="22">
        <v>-1097.3114138762692</v>
      </c>
    </row>
    <row r="185" spans="1:2" x14ac:dyDescent="0.25">
      <c r="A185" s="5" t="s">
        <v>201</v>
      </c>
      <c r="B185" s="22">
        <v>-12311.265922330525</v>
      </c>
    </row>
    <row r="186" spans="1:2" x14ac:dyDescent="0.25">
      <c r="A186" s="5" t="s">
        <v>97</v>
      </c>
      <c r="B186" s="22">
        <v>-8812.1352941711284</v>
      </c>
    </row>
    <row r="187" spans="1:2" x14ac:dyDescent="0.25">
      <c r="A187" s="5" t="s">
        <v>332</v>
      </c>
      <c r="B187" s="22">
        <v>-7964.7481216854476</v>
      </c>
    </row>
    <row r="188" spans="1:2" x14ac:dyDescent="0.25">
      <c r="A188" s="5" t="s">
        <v>74</v>
      </c>
      <c r="B188" s="22">
        <v>-28190.143619360329</v>
      </c>
    </row>
    <row r="189" spans="1:2" x14ac:dyDescent="0.25">
      <c r="A189" s="5" t="s">
        <v>333</v>
      </c>
      <c r="B189" s="22">
        <v>-8176.4869391947695</v>
      </c>
    </row>
    <row r="190" spans="1:2" x14ac:dyDescent="0.25">
      <c r="A190" s="5" t="s">
        <v>75</v>
      </c>
      <c r="B190" s="22">
        <v>-4516.3585697848594</v>
      </c>
    </row>
    <row r="191" spans="1:2" x14ac:dyDescent="0.25">
      <c r="A191" s="5" t="s">
        <v>334</v>
      </c>
      <c r="B191" s="22">
        <v>-3209.9395929049365</v>
      </c>
    </row>
    <row r="192" spans="1:2" x14ac:dyDescent="0.25">
      <c r="A192" s="5" t="s">
        <v>127</v>
      </c>
      <c r="B192" s="22">
        <v>-18653.262669789005</v>
      </c>
    </row>
    <row r="193" spans="1:2" x14ac:dyDescent="0.25">
      <c r="A193" s="5" t="s">
        <v>121</v>
      </c>
      <c r="B193" s="22">
        <v>-16029.244582187986</v>
      </c>
    </row>
    <row r="194" spans="1:2" x14ac:dyDescent="0.25">
      <c r="A194" s="5" t="s">
        <v>86</v>
      </c>
      <c r="B194" s="22">
        <v>-46071.656224053237</v>
      </c>
    </row>
    <row r="195" spans="1:2" x14ac:dyDescent="0.25">
      <c r="A195" s="5" t="s">
        <v>137</v>
      </c>
      <c r="B195" s="22">
        <v>-131324.96534763297</v>
      </c>
    </row>
    <row r="196" spans="1:2" x14ac:dyDescent="0.25">
      <c r="A196" s="5" t="s">
        <v>135</v>
      </c>
      <c r="B196" s="22">
        <v>-3616.4816960029489</v>
      </c>
    </row>
    <row r="197" spans="1:2" x14ac:dyDescent="0.25">
      <c r="A197" s="5" t="s">
        <v>112</v>
      </c>
      <c r="B197" s="22">
        <v>-756.9381542876298</v>
      </c>
    </row>
    <row r="198" spans="1:2" x14ac:dyDescent="0.25">
      <c r="A198" s="5" t="s">
        <v>50</v>
      </c>
      <c r="B198" s="22">
        <v>-22805.23670931159</v>
      </c>
    </row>
    <row r="199" spans="1:2" x14ac:dyDescent="0.25">
      <c r="A199" s="5" t="s">
        <v>335</v>
      </c>
      <c r="B199" s="22">
        <v>-1097.3114138762692</v>
      </c>
    </row>
    <row r="200" spans="1:2" x14ac:dyDescent="0.25">
      <c r="A200" s="5" t="s">
        <v>336</v>
      </c>
      <c r="B200" s="22">
        <v>-3985.9451593316257</v>
      </c>
    </row>
    <row r="201" spans="1:2" x14ac:dyDescent="0.25">
      <c r="A201" s="5" t="s">
        <v>69</v>
      </c>
      <c r="B201" s="22">
        <v>-35623.231537065061</v>
      </c>
    </row>
    <row r="202" spans="1:2" x14ac:dyDescent="0.25">
      <c r="A202" s="5" t="s">
        <v>288</v>
      </c>
      <c r="B202" s="22">
        <v>-77.660619868723103</v>
      </c>
    </row>
    <row r="203" spans="1:2" x14ac:dyDescent="0.25">
      <c r="A203" s="5" t="s">
        <v>102</v>
      </c>
      <c r="B203" s="22">
        <v>-9216.3651359085397</v>
      </c>
    </row>
    <row r="204" spans="1:2" x14ac:dyDescent="0.25">
      <c r="A204" s="5" t="s">
        <v>85</v>
      </c>
      <c r="B204" s="22">
        <v>-15569.085864911396</v>
      </c>
    </row>
    <row r="205" spans="1:2" x14ac:dyDescent="0.25">
      <c r="A205" s="5" t="s">
        <v>59</v>
      </c>
      <c r="B205" s="22">
        <v>-18210.882892524154</v>
      </c>
    </row>
    <row r="206" spans="1:2" x14ac:dyDescent="0.25">
      <c r="A206" s="5" t="s">
        <v>337</v>
      </c>
      <c r="B206" s="22">
        <v>-2567.554389691391</v>
      </c>
    </row>
    <row r="207" spans="1:2" x14ac:dyDescent="0.25">
      <c r="A207" s="5" t="s">
        <v>131</v>
      </c>
      <c r="B207" s="22">
        <v>-187847.36322674269</v>
      </c>
    </row>
    <row r="208" spans="1:2" x14ac:dyDescent="0.25">
      <c r="A208" s="5" t="s">
        <v>338</v>
      </c>
      <c r="B208" s="22">
        <v>-7361.0527839829156</v>
      </c>
    </row>
    <row r="209" spans="1:2" x14ac:dyDescent="0.25">
      <c r="A209" s="5" t="s">
        <v>2</v>
      </c>
      <c r="B209" s="22">
        <v>-12311.265922330525</v>
      </c>
    </row>
    <row r="210" spans="1:2" x14ac:dyDescent="0.25">
      <c r="A210" s="5" t="s">
        <v>339</v>
      </c>
      <c r="B210" s="22">
        <v>-1371.8664823249544</v>
      </c>
    </row>
    <row r="211" spans="1:2" x14ac:dyDescent="0.25">
      <c r="A211" s="5" t="s">
        <v>340</v>
      </c>
      <c r="B211" s="22">
        <v>-1690.889193835086</v>
      </c>
    </row>
    <row r="212" spans="1:2" x14ac:dyDescent="0.25">
      <c r="A212" s="5" t="s">
        <v>95</v>
      </c>
      <c r="B212" s="22">
        <v>-35662.4336146598</v>
      </c>
    </row>
    <row r="213" spans="1:2" x14ac:dyDescent="0.25">
      <c r="A213" s="5" t="s">
        <v>164</v>
      </c>
      <c r="B213" s="22">
        <v>-12311.265922330525</v>
      </c>
    </row>
    <row r="214" spans="1:2" x14ac:dyDescent="0.25">
      <c r="A214" s="5" t="s">
        <v>165</v>
      </c>
      <c r="B214" s="22">
        <v>-14984.080742269705</v>
      </c>
    </row>
    <row r="215" spans="1:2" x14ac:dyDescent="0.25">
      <c r="A215" s="5" t="s">
        <v>163</v>
      </c>
      <c r="B215" s="22">
        <v>-130160.36090823286</v>
      </c>
    </row>
    <row r="216" spans="1:2" x14ac:dyDescent="0.25">
      <c r="A216" s="5" t="s">
        <v>167</v>
      </c>
      <c r="B216" s="22">
        <v>-12311.265922330525</v>
      </c>
    </row>
    <row r="217" spans="1:2" x14ac:dyDescent="0.25">
      <c r="A217" s="5" t="s">
        <v>168</v>
      </c>
      <c r="B217" s="22">
        <v>-16942.940299232043</v>
      </c>
    </row>
    <row r="218" spans="1:2" x14ac:dyDescent="0.25">
      <c r="A218" s="5" t="s">
        <v>173</v>
      </c>
      <c r="B218" s="22">
        <v>-14831.311016412817</v>
      </c>
    </row>
    <row r="219" spans="1:2" x14ac:dyDescent="0.25">
      <c r="A219" s="5" t="s">
        <v>178</v>
      </c>
      <c r="B219" s="22">
        <v>-8939.0363963070213</v>
      </c>
    </row>
    <row r="220" spans="1:2" x14ac:dyDescent="0.25">
      <c r="A220" s="5" t="s">
        <v>62</v>
      </c>
      <c r="B220" s="22">
        <v>-12311.265922330525</v>
      </c>
    </row>
    <row r="221" spans="1:2" x14ac:dyDescent="0.25">
      <c r="A221" s="5" t="s">
        <v>151</v>
      </c>
      <c r="B221" s="22">
        <v>-132167.62760023406</v>
      </c>
    </row>
    <row r="222" spans="1:2" x14ac:dyDescent="0.25">
      <c r="A222" s="5" t="s">
        <v>179</v>
      </c>
      <c r="B222" s="22">
        <v>-12311.265922330525</v>
      </c>
    </row>
    <row r="223" spans="1:2" x14ac:dyDescent="0.25">
      <c r="A223" s="5" t="s">
        <v>180</v>
      </c>
      <c r="B223" s="22">
        <v>-53483.255036297567</v>
      </c>
    </row>
    <row r="224" spans="1:2" x14ac:dyDescent="0.25">
      <c r="A224" s="5" t="s">
        <v>101</v>
      </c>
      <c r="B224" s="22">
        <v>0</v>
      </c>
    </row>
    <row r="225" spans="1:2" x14ac:dyDescent="0.25">
      <c r="A225" s="5" t="s">
        <v>152</v>
      </c>
      <c r="B225" s="22">
        <v>0</v>
      </c>
    </row>
    <row r="226" spans="1:2" x14ac:dyDescent="0.25">
      <c r="A226" s="5" t="s">
        <v>341</v>
      </c>
      <c r="B226" s="22">
        <v>-7964.7481216854476</v>
      </c>
    </row>
    <row r="227" spans="1:2" x14ac:dyDescent="0.25">
      <c r="A227" s="5" t="s">
        <v>342</v>
      </c>
      <c r="B227" s="22">
        <v>-3209.9395929049365</v>
      </c>
    </row>
    <row r="228" spans="1:2" x14ac:dyDescent="0.25">
      <c r="A228" s="5" t="s">
        <v>68</v>
      </c>
      <c r="B228" s="22">
        <v>-52386.885523157725</v>
      </c>
    </row>
    <row r="229" spans="1:2" x14ac:dyDescent="0.25">
      <c r="A229" s="5" t="s">
        <v>91</v>
      </c>
      <c r="B229" s="22">
        <v>-192198.52856647558</v>
      </c>
    </row>
    <row r="230" spans="1:2" x14ac:dyDescent="0.25">
      <c r="A230" s="5" t="s">
        <v>185</v>
      </c>
      <c r="B230" s="22">
        <v>0</v>
      </c>
    </row>
    <row r="231" spans="1:2" x14ac:dyDescent="0.25">
      <c r="A231" s="5" t="s">
        <v>10</v>
      </c>
      <c r="B231" s="22">
        <v>-24771.348611019665</v>
      </c>
    </row>
    <row r="232" spans="1:2" x14ac:dyDescent="0.25">
      <c r="A232" s="5" t="s">
        <v>265</v>
      </c>
      <c r="B232" s="22">
        <v>-11737.162093489378</v>
      </c>
    </row>
    <row r="233" spans="1:2" x14ac:dyDescent="0.25">
      <c r="A233" s="5" t="s">
        <v>158</v>
      </c>
      <c r="B233" s="22">
        <v>-190773.32568429201</v>
      </c>
    </row>
    <row r="234" spans="1:2" x14ac:dyDescent="0.25">
      <c r="A234" s="5" t="s">
        <v>188</v>
      </c>
      <c r="B234" s="22">
        <v>-2567.554389691391</v>
      </c>
    </row>
    <row r="235" spans="1:2" x14ac:dyDescent="0.25">
      <c r="A235" s="5" t="s">
        <v>378</v>
      </c>
      <c r="B235" s="22">
        <v>0</v>
      </c>
    </row>
    <row r="236" spans="1:2" x14ac:dyDescent="0.25">
      <c r="A236" s="5" t="s">
        <v>162</v>
      </c>
      <c r="B236" s="22">
        <v>-30018.210296996738</v>
      </c>
    </row>
    <row r="237" spans="1:2" x14ac:dyDescent="0.25">
      <c r="A237" s="5" t="s">
        <v>199</v>
      </c>
      <c r="B237" s="22">
        <v>-49200.678633097654</v>
      </c>
    </row>
    <row r="238" spans="1:2" x14ac:dyDescent="0.25">
      <c r="A238" s="5" t="s">
        <v>214</v>
      </c>
      <c r="B238" s="22">
        <v>-12311.265922330525</v>
      </c>
    </row>
    <row r="239" spans="1:2" x14ac:dyDescent="0.25">
      <c r="A239" s="5" t="s">
        <v>206</v>
      </c>
      <c r="B239" s="22">
        <v>-12311.265922330525</v>
      </c>
    </row>
    <row r="240" spans="1:2" x14ac:dyDescent="0.25">
      <c r="A240" s="5" t="s">
        <v>207</v>
      </c>
      <c r="B240" s="22">
        <v>-84084.464123790545</v>
      </c>
    </row>
    <row r="241" spans="1:2" x14ac:dyDescent="0.25">
      <c r="A241" s="5" t="s">
        <v>208</v>
      </c>
      <c r="B241" s="22">
        <v>-4091.4521170533935</v>
      </c>
    </row>
    <row r="242" spans="1:2" x14ac:dyDescent="0.25">
      <c r="A242" s="5" t="s">
        <v>278</v>
      </c>
      <c r="B242" s="22">
        <v>-3582.1868876966819</v>
      </c>
    </row>
    <row r="243" spans="1:2" x14ac:dyDescent="0.25">
      <c r="A243" s="5" t="s">
        <v>124</v>
      </c>
      <c r="B243" s="22">
        <v>-26193.76316918193</v>
      </c>
    </row>
    <row r="244" spans="1:2" x14ac:dyDescent="0.25">
      <c r="A244" s="5" t="s">
        <v>343</v>
      </c>
      <c r="B244" s="22">
        <v>-2848.2279174935788</v>
      </c>
    </row>
    <row r="245" spans="1:2" x14ac:dyDescent="0.25">
      <c r="A245" s="5" t="s">
        <v>132</v>
      </c>
      <c r="B245" s="22">
        <v>0</v>
      </c>
    </row>
    <row r="246" spans="1:2" x14ac:dyDescent="0.25">
      <c r="A246" s="5" t="s">
        <v>209</v>
      </c>
      <c r="B246" s="22">
        <v>0</v>
      </c>
    </row>
    <row r="247" spans="1:2" x14ac:dyDescent="0.25">
      <c r="A247" s="5" t="s">
        <v>270</v>
      </c>
      <c r="B247" s="22">
        <v>-11160.965856081704</v>
      </c>
    </row>
    <row r="248" spans="1:2" x14ac:dyDescent="0.25">
      <c r="A248" s="5" t="s">
        <v>344</v>
      </c>
      <c r="B248" s="22">
        <v>-1690.889193835086</v>
      </c>
    </row>
    <row r="249" spans="1:2" x14ac:dyDescent="0.25">
      <c r="A249" s="5" t="s">
        <v>128</v>
      </c>
      <c r="B249" s="22">
        <v>-190143.87651374468</v>
      </c>
    </row>
    <row r="250" spans="1:2" x14ac:dyDescent="0.25">
      <c r="A250" s="5" t="s">
        <v>273</v>
      </c>
      <c r="B250" s="22">
        <v>-636.50859359649678</v>
      </c>
    </row>
    <row r="251" spans="1:2" x14ac:dyDescent="0.25">
      <c r="A251" s="5" t="s">
        <v>116</v>
      </c>
      <c r="B251" s="22">
        <v>-756.9381542876298</v>
      </c>
    </row>
    <row r="252" spans="1:2" x14ac:dyDescent="0.25">
      <c r="A252" s="5" t="s">
        <v>272</v>
      </c>
      <c r="B252" s="22">
        <v>-636.50859359649678</v>
      </c>
    </row>
    <row r="253" spans="1:2" x14ac:dyDescent="0.25">
      <c r="A253" s="5" t="s">
        <v>276</v>
      </c>
      <c r="B253" s="22">
        <v>-992.67344293897793</v>
      </c>
    </row>
    <row r="254" spans="1:2" x14ac:dyDescent="0.25">
      <c r="A254" s="5" t="s">
        <v>118</v>
      </c>
      <c r="B254" s="22">
        <v>-636.50859359649678</v>
      </c>
    </row>
    <row r="255" spans="1:2" x14ac:dyDescent="0.25">
      <c r="A255" s="5" t="s">
        <v>279</v>
      </c>
      <c r="B255" s="22">
        <v>-877.1854177479014</v>
      </c>
    </row>
    <row r="256" spans="1:2" x14ac:dyDescent="0.25">
      <c r="A256" s="5" t="s">
        <v>129</v>
      </c>
      <c r="B256" s="22">
        <v>-187724.01637423455</v>
      </c>
    </row>
    <row r="257" spans="1:2" x14ac:dyDescent="0.25">
      <c r="A257" s="5" t="s">
        <v>280</v>
      </c>
      <c r="B257" s="22">
        <v>-483.18312138947186</v>
      </c>
    </row>
    <row r="258" spans="1:2" x14ac:dyDescent="0.25">
      <c r="A258" s="5" t="s">
        <v>275</v>
      </c>
      <c r="B258" s="22">
        <v>-822.46912861081375</v>
      </c>
    </row>
    <row r="259" spans="1:2" x14ac:dyDescent="0.25">
      <c r="A259" s="5" t="s">
        <v>345</v>
      </c>
      <c r="B259" s="22">
        <v>-756.9381542876298</v>
      </c>
    </row>
    <row r="260" spans="1:2" x14ac:dyDescent="0.25">
      <c r="A260" s="5" t="s">
        <v>281</v>
      </c>
      <c r="B260" s="22">
        <v>0</v>
      </c>
    </row>
    <row r="261" spans="1:2" x14ac:dyDescent="0.25">
      <c r="A261" s="5" t="s">
        <v>282</v>
      </c>
      <c r="B261" s="22">
        <v>-653.72784419482389</v>
      </c>
    </row>
    <row r="262" spans="1:2" x14ac:dyDescent="0.25">
      <c r="A262" s="5" t="s">
        <v>96</v>
      </c>
      <c r="B262" s="22">
        <v>0</v>
      </c>
    </row>
    <row r="263" spans="1:2" x14ac:dyDescent="0.25">
      <c r="A263" s="5" t="s">
        <v>169</v>
      </c>
      <c r="B263" s="22">
        <v>-12311.265922330525</v>
      </c>
    </row>
    <row r="264" spans="1:2" x14ac:dyDescent="0.25">
      <c r="A264" s="5" t="s">
        <v>72</v>
      </c>
      <c r="B264" s="22">
        <v>-12311.265922330525</v>
      </c>
    </row>
    <row r="265" spans="1:2" x14ac:dyDescent="0.25">
      <c r="A265" s="5" t="s">
        <v>171</v>
      </c>
      <c r="B265" s="22">
        <v>-14831.311016412817</v>
      </c>
    </row>
    <row r="266" spans="1:2" x14ac:dyDescent="0.25">
      <c r="A266" s="5" t="s">
        <v>145</v>
      </c>
      <c r="B266" s="22">
        <v>-14090.224348166417</v>
      </c>
    </row>
    <row r="267" spans="1:2" x14ac:dyDescent="0.25">
      <c r="A267" s="5" t="s">
        <v>146</v>
      </c>
      <c r="B267" s="22">
        <v>-171068.62245922026</v>
      </c>
    </row>
    <row r="268" spans="1:2" x14ac:dyDescent="0.25">
      <c r="A268" s="5" t="s">
        <v>176</v>
      </c>
      <c r="B268" s="22">
        <v>-14831.311016412817</v>
      </c>
    </row>
    <row r="269" spans="1:2" x14ac:dyDescent="0.25">
      <c r="A269" s="5" t="s">
        <v>149</v>
      </c>
      <c r="B269" s="22">
        <v>-25873.46698214913</v>
      </c>
    </row>
    <row r="270" spans="1:2" x14ac:dyDescent="0.25">
      <c r="A270" s="5" t="s">
        <v>150</v>
      </c>
      <c r="B270" s="22">
        <v>-10413.863343100309</v>
      </c>
    </row>
    <row r="271" spans="1:2" x14ac:dyDescent="0.25">
      <c r="A271" s="5" t="s">
        <v>153</v>
      </c>
      <c r="B271" s="22">
        <v>-11907.036080593114</v>
      </c>
    </row>
    <row r="272" spans="1:2" x14ac:dyDescent="0.25">
      <c r="A272" s="5" t="s">
        <v>73</v>
      </c>
      <c r="B272" s="22">
        <v>-33058.148430397407</v>
      </c>
    </row>
    <row r="273" spans="1:2" x14ac:dyDescent="0.25">
      <c r="A273" s="5" t="s">
        <v>154</v>
      </c>
      <c r="B273" s="22">
        <v>-115633.45534794191</v>
      </c>
    </row>
    <row r="274" spans="1:2" x14ac:dyDescent="0.25">
      <c r="A274" s="5" t="s">
        <v>155</v>
      </c>
      <c r="B274" s="22">
        <v>-16299.446489108246</v>
      </c>
    </row>
    <row r="275" spans="1:2" x14ac:dyDescent="0.25">
      <c r="A275" s="5" t="s">
        <v>12</v>
      </c>
      <c r="B275" s="22">
        <v>-25873.46698214913</v>
      </c>
    </row>
    <row r="276" spans="1:2" x14ac:dyDescent="0.25">
      <c r="A276" s="5" t="s">
        <v>184</v>
      </c>
      <c r="B276" s="22">
        <v>-16839.583093556626</v>
      </c>
    </row>
    <row r="277" spans="1:2" x14ac:dyDescent="0.25">
      <c r="A277" s="5" t="s">
        <v>17</v>
      </c>
      <c r="B277" s="22">
        <v>-20888.232018571343</v>
      </c>
    </row>
    <row r="278" spans="1:2" x14ac:dyDescent="0.25">
      <c r="A278" s="5" t="s">
        <v>186</v>
      </c>
      <c r="B278" s="22">
        <v>-63091.63014251869</v>
      </c>
    </row>
    <row r="279" spans="1:2" x14ac:dyDescent="0.25">
      <c r="A279" s="5" t="s">
        <v>19</v>
      </c>
      <c r="B279" s="22">
        <v>0</v>
      </c>
    </row>
    <row r="280" spans="1:2" x14ac:dyDescent="0.25">
      <c r="A280" s="5" t="s">
        <v>8</v>
      </c>
      <c r="B280" s="22">
        <v>0</v>
      </c>
    </row>
    <row r="281" spans="1:2" x14ac:dyDescent="0.25">
      <c r="A281" s="5" t="s">
        <v>346</v>
      </c>
      <c r="B281" s="22">
        <v>-5179.5283542443367</v>
      </c>
    </row>
    <row r="282" spans="1:2" x14ac:dyDescent="0.25">
      <c r="A282" s="5" t="s">
        <v>159</v>
      </c>
      <c r="B282" s="22">
        <v>-32950.715102903843</v>
      </c>
    </row>
    <row r="283" spans="1:2" x14ac:dyDescent="0.25">
      <c r="A283" s="5" t="s">
        <v>198</v>
      </c>
      <c r="B283" s="22">
        <v>-12311.265922330525</v>
      </c>
    </row>
    <row r="284" spans="1:2" x14ac:dyDescent="0.25">
      <c r="A284" s="5" t="s">
        <v>195</v>
      </c>
      <c r="B284" s="22">
        <v>-13816.123736281823</v>
      </c>
    </row>
    <row r="285" spans="1:2" x14ac:dyDescent="0.25">
      <c r="A285" s="5" t="s">
        <v>269</v>
      </c>
      <c r="B285" s="22">
        <v>-663.12656454724913</v>
      </c>
    </row>
    <row r="286" spans="1:2" x14ac:dyDescent="0.25">
      <c r="A286" s="5" t="s">
        <v>347</v>
      </c>
      <c r="B286" s="22">
        <v>-2567.554389691391</v>
      </c>
    </row>
    <row r="287" spans="1:2" x14ac:dyDescent="0.25">
      <c r="A287" s="5" t="s">
        <v>348</v>
      </c>
      <c r="B287" s="22">
        <v>-3209.9395929049365</v>
      </c>
    </row>
    <row r="288" spans="1:2" x14ac:dyDescent="0.25">
      <c r="A288" s="5" t="s">
        <v>349</v>
      </c>
      <c r="B288" s="22">
        <v>-756.9381542876298</v>
      </c>
    </row>
    <row r="289" spans="1:2" x14ac:dyDescent="0.25">
      <c r="A289" s="5" t="s">
        <v>57</v>
      </c>
      <c r="B289" s="22">
        <v>-2404.3402967260322</v>
      </c>
    </row>
    <row r="290" spans="1:2" x14ac:dyDescent="0.25">
      <c r="A290" s="5" t="s">
        <v>98</v>
      </c>
      <c r="B290" s="22">
        <v>-12674.37590510299</v>
      </c>
    </row>
    <row r="291" spans="1:2" x14ac:dyDescent="0.25">
      <c r="A291" s="5" t="s">
        <v>210</v>
      </c>
      <c r="B291" s="22">
        <v>-943.31692910650565</v>
      </c>
    </row>
    <row r="292" spans="1:2" x14ac:dyDescent="0.25">
      <c r="A292" s="5" t="s">
        <v>139</v>
      </c>
      <c r="B292" s="22">
        <v>-147219.80816934709</v>
      </c>
    </row>
    <row r="293" spans="1:2" x14ac:dyDescent="0.25">
      <c r="A293" s="5" t="s">
        <v>350</v>
      </c>
      <c r="B293" s="22">
        <v>-497.60075600301207</v>
      </c>
    </row>
    <row r="294" spans="1:2" x14ac:dyDescent="0.25">
      <c r="A294" s="5" t="s">
        <v>94</v>
      </c>
      <c r="B294" s="22">
        <v>-137426.49168044949</v>
      </c>
    </row>
    <row r="295" spans="1:2" x14ac:dyDescent="0.25">
      <c r="A295" s="5" t="s">
        <v>141</v>
      </c>
      <c r="B295" s="22">
        <v>-94679.344457787447</v>
      </c>
    </row>
    <row r="296" spans="1:2" x14ac:dyDescent="0.25">
      <c r="A296" s="5" t="s">
        <v>351</v>
      </c>
      <c r="B296" s="22">
        <v>-2567.554389691391</v>
      </c>
    </row>
    <row r="297" spans="1:2" x14ac:dyDescent="0.25">
      <c r="A297" s="5" t="s">
        <v>134</v>
      </c>
      <c r="B297" s="22">
        <v>-2247.6114801250883</v>
      </c>
    </row>
    <row r="298" spans="1:2" x14ac:dyDescent="0.25">
      <c r="A298" s="5" t="s">
        <v>211</v>
      </c>
      <c r="B298" s="22">
        <v>-12311.265922330525</v>
      </c>
    </row>
    <row r="299" spans="1:2" x14ac:dyDescent="0.25">
      <c r="A299" s="5" t="s">
        <v>283</v>
      </c>
      <c r="B299" s="22">
        <v>0</v>
      </c>
    </row>
    <row r="300" spans="1:2" x14ac:dyDescent="0.25">
      <c r="A300" s="5" t="s">
        <v>289</v>
      </c>
      <c r="B300" s="22">
        <v>-1299.4691939928846</v>
      </c>
    </row>
    <row r="301" spans="1:2" x14ac:dyDescent="0.25">
      <c r="A301" s="5" t="s">
        <v>212</v>
      </c>
      <c r="B301" s="22">
        <v>-12311.265922330525</v>
      </c>
    </row>
    <row r="302" spans="1:2" x14ac:dyDescent="0.25">
      <c r="A302" s="5" t="s">
        <v>352</v>
      </c>
      <c r="B302" s="22">
        <v>-1097.3114138762692</v>
      </c>
    </row>
    <row r="303" spans="1:2" x14ac:dyDescent="0.25">
      <c r="A303" s="5" t="s">
        <v>290</v>
      </c>
      <c r="B303" s="22">
        <v>-879.97367362799093</v>
      </c>
    </row>
    <row r="304" spans="1:2" x14ac:dyDescent="0.25">
      <c r="A304" s="5" t="s">
        <v>81</v>
      </c>
      <c r="B304" s="22">
        <v>-18078.55962960346</v>
      </c>
    </row>
    <row r="305" spans="1:2" x14ac:dyDescent="0.25">
      <c r="A305" s="5" t="s">
        <v>99</v>
      </c>
      <c r="B305" s="22">
        <v>-16029.244582187986</v>
      </c>
    </row>
    <row r="306" spans="1:2" x14ac:dyDescent="0.25">
      <c r="A306" s="5" t="s">
        <v>353</v>
      </c>
      <c r="B306" s="22">
        <v>-2567.554389691391</v>
      </c>
    </row>
    <row r="307" spans="1:2" x14ac:dyDescent="0.25">
      <c r="A307" s="5" t="s">
        <v>213</v>
      </c>
      <c r="B307" s="22">
        <v>-875.90461880150508</v>
      </c>
    </row>
    <row r="308" spans="1:2" x14ac:dyDescent="0.25">
      <c r="A308" s="5" t="s">
        <v>363</v>
      </c>
      <c r="B308" s="22">
        <v>-599.71065787325699</v>
      </c>
    </row>
    <row r="309" spans="1:2" x14ac:dyDescent="0.25">
      <c r="A309" s="5" t="s">
        <v>65</v>
      </c>
      <c r="B309" s="22">
        <v>-87246.25654008273</v>
      </c>
    </row>
    <row r="310" spans="1:2" x14ac:dyDescent="0.25">
      <c r="A310" s="5" t="s">
        <v>274</v>
      </c>
      <c r="B310" s="22">
        <v>-1416.1363569454677</v>
      </c>
    </row>
    <row r="311" spans="1:2" x14ac:dyDescent="0.25">
      <c r="A311" s="5" t="s">
        <v>362</v>
      </c>
      <c r="B311" s="22">
        <v>-7251.628876342179</v>
      </c>
    </row>
    <row r="312" spans="1:2" x14ac:dyDescent="0.25">
      <c r="A312" s="5" t="s">
        <v>291</v>
      </c>
      <c r="B312" s="22">
        <v>-1016.5809757390193</v>
      </c>
    </row>
    <row r="313" spans="1:2" x14ac:dyDescent="0.25">
      <c r="A313" s="5" t="s">
        <v>354</v>
      </c>
      <c r="B313" s="22">
        <v>-1075.9608657977612</v>
      </c>
    </row>
    <row r="314" spans="1:2" x14ac:dyDescent="0.25">
      <c r="A314" s="5" t="s">
        <v>160</v>
      </c>
      <c r="B314" s="22">
        <v>-2746.926299471133</v>
      </c>
    </row>
    <row r="315" spans="1:2" x14ac:dyDescent="0.25">
      <c r="A315" s="5" t="s">
        <v>84</v>
      </c>
      <c r="B315" s="22">
        <v>-16029.244582187986</v>
      </c>
    </row>
    <row r="316" spans="1:2" x14ac:dyDescent="0.25">
      <c r="A316" s="5" t="s">
        <v>355</v>
      </c>
      <c r="B316" s="22">
        <v>-1371.8664823249544</v>
      </c>
    </row>
    <row r="317" spans="1:2" x14ac:dyDescent="0.25">
      <c r="A317" s="5" t="s">
        <v>83</v>
      </c>
      <c r="B317" s="22">
        <v>-16029.244582187986</v>
      </c>
    </row>
    <row r="318" spans="1:2" x14ac:dyDescent="0.25">
      <c r="A318" s="5" t="s">
        <v>140</v>
      </c>
      <c r="B318" s="22">
        <v>-190143.87651374468</v>
      </c>
    </row>
    <row r="319" spans="1:2" x14ac:dyDescent="0.25">
      <c r="A319" s="5" t="s">
        <v>292</v>
      </c>
      <c r="B319" s="22">
        <v>-659.84419525015687</v>
      </c>
    </row>
    <row r="320" spans="1:2" x14ac:dyDescent="0.25">
      <c r="A320" s="5" t="s">
        <v>13</v>
      </c>
      <c r="B320" s="22">
        <v>-25873.46698214913</v>
      </c>
    </row>
    <row r="321" spans="1:2" x14ac:dyDescent="0.25">
      <c r="A321" s="5" t="s">
        <v>88</v>
      </c>
      <c r="B321" s="22">
        <v>-25469.144309597003</v>
      </c>
    </row>
    <row r="322" spans="1:2" x14ac:dyDescent="0.25">
      <c r="A322" s="5" t="s">
        <v>67</v>
      </c>
      <c r="B322" s="22">
        <v>-16029.244582187986</v>
      </c>
    </row>
    <row r="323" spans="1:2" x14ac:dyDescent="0.25">
      <c r="A323" s="5" t="s">
        <v>266</v>
      </c>
      <c r="B323" s="22">
        <v>-8814.8289955024611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166"/>
  <sheetViews>
    <sheetView zoomScaleNormal="100"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Fevereiro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624</v>
      </c>
    </row>
    <row r="6" spans="1:7" ht="14.5" x14ac:dyDescent="0.35">
      <c r="A6" s="39" t="s">
        <v>795</v>
      </c>
    </row>
    <row r="8" spans="1:7" ht="13" x14ac:dyDescent="0.3">
      <c r="A8" s="4" t="s">
        <v>1</v>
      </c>
      <c r="B8" s="30" t="s">
        <v>632</v>
      </c>
    </row>
    <row r="9" spans="1:7" x14ac:dyDescent="0.25">
      <c r="A9" s="9" t="s">
        <v>199</v>
      </c>
      <c r="B9" s="19">
        <v>833564.29774764332</v>
      </c>
      <c r="E9" s="16"/>
    </row>
    <row r="10" spans="1:7" x14ac:dyDescent="0.25">
      <c r="A10" s="11" t="s">
        <v>380</v>
      </c>
      <c r="B10" s="22">
        <v>0</v>
      </c>
    </row>
    <row r="11" spans="1:7" x14ac:dyDescent="0.25">
      <c r="A11" s="7" t="s">
        <v>9</v>
      </c>
      <c r="B11" s="22">
        <v>-1795.3458118016331</v>
      </c>
      <c r="E11" s="16"/>
    </row>
    <row r="12" spans="1:7" x14ac:dyDescent="0.25">
      <c r="A12" s="7" t="s">
        <v>374</v>
      </c>
      <c r="B12" s="22">
        <v>0</v>
      </c>
      <c r="E12" s="15"/>
    </row>
    <row r="13" spans="1:7" x14ac:dyDescent="0.25">
      <c r="A13" s="7" t="s">
        <v>361</v>
      </c>
      <c r="B13" s="22">
        <v>0</v>
      </c>
    </row>
    <row r="14" spans="1:7" x14ac:dyDescent="0.25">
      <c r="A14" s="7" t="s">
        <v>4</v>
      </c>
      <c r="B14" s="22">
        <v>0</v>
      </c>
    </row>
    <row r="15" spans="1:7" x14ac:dyDescent="0.25">
      <c r="A15" s="7" t="s">
        <v>375</v>
      </c>
      <c r="B15" s="22">
        <v>0</v>
      </c>
    </row>
    <row r="16" spans="1:7" x14ac:dyDescent="0.25">
      <c r="A16" s="7" t="s">
        <v>56</v>
      </c>
      <c r="B16" s="22">
        <v>-475.5932975379107</v>
      </c>
    </row>
    <row r="17" spans="1:2" x14ac:dyDescent="0.25">
      <c r="A17" s="7" t="s">
        <v>164</v>
      </c>
      <c r="B17" s="22">
        <v>0</v>
      </c>
    </row>
    <row r="18" spans="1:2" x14ac:dyDescent="0.25">
      <c r="A18" s="7" t="s">
        <v>165</v>
      </c>
      <c r="B18" s="22">
        <v>0</v>
      </c>
    </row>
    <row r="19" spans="1:2" x14ac:dyDescent="0.25">
      <c r="A19" s="7" t="s">
        <v>166</v>
      </c>
      <c r="B19" s="22">
        <v>0</v>
      </c>
    </row>
    <row r="20" spans="1:2" x14ac:dyDescent="0.25">
      <c r="A20" s="7" t="s">
        <v>143</v>
      </c>
      <c r="B20" s="22">
        <v>-9992.127825717982</v>
      </c>
    </row>
    <row r="21" spans="1:2" x14ac:dyDescent="0.25">
      <c r="A21" s="7" t="s">
        <v>163</v>
      </c>
      <c r="B21" s="22">
        <v>-12104.966683852554</v>
      </c>
    </row>
    <row r="22" spans="1:2" x14ac:dyDescent="0.25">
      <c r="A22" s="11" t="s">
        <v>386</v>
      </c>
      <c r="B22" s="22">
        <v>0</v>
      </c>
    </row>
    <row r="23" spans="1:2" x14ac:dyDescent="0.25">
      <c r="A23" s="7" t="s">
        <v>103</v>
      </c>
      <c r="B23" s="22">
        <v>-18464.597376168171</v>
      </c>
    </row>
    <row r="24" spans="1:2" x14ac:dyDescent="0.25">
      <c r="A24" s="7" t="s">
        <v>138</v>
      </c>
      <c r="B24" s="22">
        <v>-27056.579939128696</v>
      </c>
    </row>
    <row r="25" spans="1:2" x14ac:dyDescent="0.25">
      <c r="A25" s="7" t="s">
        <v>167</v>
      </c>
      <c r="B25" s="22">
        <v>0</v>
      </c>
    </row>
    <row r="26" spans="1:2" x14ac:dyDescent="0.25">
      <c r="A26" s="7" t="s">
        <v>89</v>
      </c>
      <c r="B26" s="22">
        <v>0</v>
      </c>
    </row>
    <row r="27" spans="1:2" x14ac:dyDescent="0.25">
      <c r="A27" s="7" t="s">
        <v>96</v>
      </c>
      <c r="B27" s="22">
        <v>-27056.579939128696</v>
      </c>
    </row>
    <row r="28" spans="1:2" x14ac:dyDescent="0.25">
      <c r="A28" s="7" t="s">
        <v>144</v>
      </c>
      <c r="B28" s="22">
        <v>-16357.009679474906</v>
      </c>
    </row>
    <row r="29" spans="1:2" x14ac:dyDescent="0.25">
      <c r="A29" s="7" t="s">
        <v>78</v>
      </c>
      <c r="B29" s="22">
        <v>-475.5932975379107</v>
      </c>
    </row>
    <row r="30" spans="1:2" x14ac:dyDescent="0.25">
      <c r="A30" s="7" t="s">
        <v>168</v>
      </c>
      <c r="B30" s="22">
        <v>0</v>
      </c>
    </row>
    <row r="31" spans="1:2" x14ac:dyDescent="0.25">
      <c r="A31" s="7" t="s">
        <v>169</v>
      </c>
      <c r="B31" s="22">
        <v>0</v>
      </c>
    </row>
    <row r="32" spans="1:2" x14ac:dyDescent="0.25">
      <c r="A32" s="7" t="s">
        <v>14</v>
      </c>
      <c r="B32" s="22">
        <v>-475.5932975379107</v>
      </c>
    </row>
    <row r="33" spans="1:2" x14ac:dyDescent="0.25">
      <c r="A33" s="7" t="s">
        <v>72</v>
      </c>
      <c r="B33" s="22">
        <v>0</v>
      </c>
    </row>
    <row r="34" spans="1:2" x14ac:dyDescent="0.25">
      <c r="A34" s="7" t="s">
        <v>74</v>
      </c>
      <c r="B34" s="22">
        <v>-6543.8538888544708</v>
      </c>
    </row>
    <row r="35" spans="1:2" x14ac:dyDescent="0.25">
      <c r="A35" s="7" t="s">
        <v>170</v>
      </c>
      <c r="B35" s="22">
        <v>0</v>
      </c>
    </row>
    <row r="36" spans="1:2" x14ac:dyDescent="0.25">
      <c r="A36" s="7" t="s">
        <v>93</v>
      </c>
      <c r="B36" s="22">
        <v>-475.5932975379107</v>
      </c>
    </row>
    <row r="37" spans="1:2" x14ac:dyDescent="0.25">
      <c r="A37" s="7" t="s">
        <v>57</v>
      </c>
      <c r="B37" s="22">
        <v>0</v>
      </c>
    </row>
    <row r="38" spans="1:2" x14ac:dyDescent="0.25">
      <c r="A38" s="7" t="s">
        <v>171</v>
      </c>
      <c r="B38" s="22">
        <v>0</v>
      </c>
    </row>
    <row r="39" spans="1:2" x14ac:dyDescent="0.25">
      <c r="A39" s="7" t="s">
        <v>49</v>
      </c>
      <c r="B39" s="22">
        <v>-475.5932975379107</v>
      </c>
    </row>
    <row r="40" spans="1:2" x14ac:dyDescent="0.25">
      <c r="A40" s="7" t="s">
        <v>119</v>
      </c>
      <c r="B40" s="22">
        <v>-16740.214987332856</v>
      </c>
    </row>
    <row r="41" spans="1:2" x14ac:dyDescent="0.25">
      <c r="A41" s="7" t="s">
        <v>98</v>
      </c>
      <c r="B41" s="22">
        <v>0</v>
      </c>
    </row>
    <row r="42" spans="1:2" x14ac:dyDescent="0.25">
      <c r="A42" s="7" t="s">
        <v>172</v>
      </c>
      <c r="B42" s="22">
        <v>0</v>
      </c>
    </row>
    <row r="43" spans="1:2" x14ac:dyDescent="0.25">
      <c r="A43" s="7" t="s">
        <v>100</v>
      </c>
      <c r="B43" s="22">
        <v>-475.5932975379107</v>
      </c>
    </row>
    <row r="44" spans="1:2" x14ac:dyDescent="0.25">
      <c r="A44" s="7" t="s">
        <v>75</v>
      </c>
      <c r="B44" s="22">
        <v>0</v>
      </c>
    </row>
    <row r="45" spans="1:2" x14ac:dyDescent="0.25">
      <c r="A45" s="7" t="s">
        <v>109</v>
      </c>
      <c r="B45" s="22">
        <v>-475.5932975379107</v>
      </c>
    </row>
    <row r="46" spans="1:2" x14ac:dyDescent="0.25">
      <c r="A46" s="7" t="s">
        <v>207</v>
      </c>
      <c r="B46" s="22">
        <v>-16357.009679474906</v>
      </c>
    </row>
    <row r="47" spans="1:2" x14ac:dyDescent="0.25">
      <c r="A47" s="7" t="s">
        <v>145</v>
      </c>
      <c r="B47" s="22">
        <v>-2346.5633805364337</v>
      </c>
    </row>
    <row r="48" spans="1:2" x14ac:dyDescent="0.25">
      <c r="A48" s="7" t="s">
        <v>139</v>
      </c>
      <c r="B48" s="22">
        <v>-15549.482846215515</v>
      </c>
    </row>
    <row r="49" spans="1:2" x14ac:dyDescent="0.25">
      <c r="A49" s="7" t="s">
        <v>146</v>
      </c>
      <c r="B49" s="22">
        <v>-27056.579939128696</v>
      </c>
    </row>
    <row r="50" spans="1:2" x14ac:dyDescent="0.25">
      <c r="A50" s="7" t="s">
        <v>173</v>
      </c>
      <c r="B50" s="22">
        <v>0</v>
      </c>
    </row>
    <row r="51" spans="1:2" x14ac:dyDescent="0.25">
      <c r="A51" s="7" t="s">
        <v>174</v>
      </c>
      <c r="B51" s="22">
        <v>0</v>
      </c>
    </row>
    <row r="52" spans="1:2" x14ac:dyDescent="0.25">
      <c r="A52" s="7" t="s">
        <v>87</v>
      </c>
      <c r="B52" s="22">
        <v>-713.99718781535921</v>
      </c>
    </row>
    <row r="53" spans="1:2" x14ac:dyDescent="0.25">
      <c r="A53" s="7" t="s">
        <v>147</v>
      </c>
      <c r="B53" s="22">
        <v>-797.20759382512676</v>
      </c>
    </row>
    <row r="54" spans="1:2" x14ac:dyDescent="0.25">
      <c r="A54" s="7" t="s">
        <v>175</v>
      </c>
      <c r="B54" s="22">
        <v>0</v>
      </c>
    </row>
    <row r="55" spans="1:2" x14ac:dyDescent="0.25">
      <c r="A55" s="7" t="s">
        <v>64</v>
      </c>
      <c r="B55" s="22">
        <v>-24652.381169848752</v>
      </c>
    </row>
    <row r="56" spans="1:2" x14ac:dyDescent="0.25">
      <c r="A56" s="7" t="s">
        <v>94</v>
      </c>
      <c r="B56" s="22">
        <v>-26301.048292289317</v>
      </c>
    </row>
    <row r="57" spans="1:2" x14ac:dyDescent="0.25">
      <c r="A57" s="7" t="s">
        <v>176</v>
      </c>
      <c r="B57" s="22">
        <v>0</v>
      </c>
    </row>
    <row r="58" spans="1:2" x14ac:dyDescent="0.25">
      <c r="A58" s="7" t="s">
        <v>127</v>
      </c>
      <c r="B58" s="22">
        <v>-475.5932975379107</v>
      </c>
    </row>
    <row r="59" spans="1:2" x14ac:dyDescent="0.25">
      <c r="A59" s="7" t="s">
        <v>177</v>
      </c>
      <c r="B59" s="22">
        <v>0</v>
      </c>
    </row>
    <row r="60" spans="1:2" x14ac:dyDescent="0.25">
      <c r="A60" s="7" t="s">
        <v>148</v>
      </c>
      <c r="B60" s="22">
        <v>-4310.1239465141571</v>
      </c>
    </row>
    <row r="61" spans="1:2" x14ac:dyDescent="0.25">
      <c r="A61" s="7" t="s">
        <v>149</v>
      </c>
      <c r="B61" s="22">
        <v>-841.3226884077302</v>
      </c>
    </row>
    <row r="62" spans="1:2" x14ac:dyDescent="0.25">
      <c r="A62" s="7" t="s">
        <v>60</v>
      </c>
      <c r="B62" s="22">
        <v>-475.5932975379107</v>
      </c>
    </row>
    <row r="63" spans="1:2" x14ac:dyDescent="0.25">
      <c r="A63" s="7" t="s">
        <v>178</v>
      </c>
      <c r="B63" s="22">
        <v>0</v>
      </c>
    </row>
    <row r="64" spans="1:2" x14ac:dyDescent="0.25">
      <c r="A64" s="7" t="s">
        <v>90</v>
      </c>
      <c r="B64" s="22">
        <v>-17236.59435651734</v>
      </c>
    </row>
    <row r="65" spans="1:2" x14ac:dyDescent="0.25">
      <c r="A65" s="11" t="s">
        <v>150</v>
      </c>
      <c r="B65" s="22">
        <v>-1248.9217106666226</v>
      </c>
    </row>
    <row r="66" spans="1:2" x14ac:dyDescent="0.25">
      <c r="A66" s="7" t="s">
        <v>70</v>
      </c>
      <c r="B66" s="22">
        <v>-10548.732096661131</v>
      </c>
    </row>
    <row r="67" spans="1:2" x14ac:dyDescent="0.25">
      <c r="A67" s="7" t="s">
        <v>151</v>
      </c>
      <c r="B67" s="22">
        <v>-16357.009679474906</v>
      </c>
    </row>
    <row r="68" spans="1:2" x14ac:dyDescent="0.25">
      <c r="A68" s="7" t="s">
        <v>179</v>
      </c>
      <c r="B68" s="22">
        <v>0</v>
      </c>
    </row>
    <row r="69" spans="1:2" x14ac:dyDescent="0.25">
      <c r="A69" s="7" t="s">
        <v>180</v>
      </c>
      <c r="B69" s="22">
        <v>-355.01984993511837</v>
      </c>
    </row>
    <row r="70" spans="1:2" x14ac:dyDescent="0.25">
      <c r="A70" s="7" t="s">
        <v>101</v>
      </c>
      <c r="B70" s="22">
        <v>-27849.910334649452</v>
      </c>
    </row>
    <row r="71" spans="1:2" x14ac:dyDescent="0.25">
      <c r="A71" s="7" t="s">
        <v>121</v>
      </c>
      <c r="B71" s="22">
        <v>-475.5932975379107</v>
      </c>
    </row>
    <row r="72" spans="1:2" x14ac:dyDescent="0.25">
      <c r="A72" s="7" t="s">
        <v>141</v>
      </c>
      <c r="B72" s="22">
        <v>-16357.009679474906</v>
      </c>
    </row>
    <row r="73" spans="1:2" x14ac:dyDescent="0.25">
      <c r="A73" s="7" t="s">
        <v>181</v>
      </c>
      <c r="B73" s="22">
        <v>0</v>
      </c>
    </row>
    <row r="74" spans="1:2" x14ac:dyDescent="0.25">
      <c r="A74" s="7" t="s">
        <v>152</v>
      </c>
      <c r="B74" s="22">
        <v>0</v>
      </c>
    </row>
    <row r="75" spans="1:2" x14ac:dyDescent="0.25">
      <c r="A75" s="7" t="s">
        <v>55</v>
      </c>
      <c r="B75" s="22">
        <v>-475.5932975379107</v>
      </c>
    </row>
    <row r="76" spans="1:2" x14ac:dyDescent="0.25">
      <c r="A76" s="7" t="s">
        <v>124</v>
      </c>
      <c r="B76" s="22">
        <v>-5044.1707069453378</v>
      </c>
    </row>
    <row r="77" spans="1:2" x14ac:dyDescent="0.25">
      <c r="A77" s="7" t="s">
        <v>153</v>
      </c>
      <c r="B77" s="22">
        <v>-547.68978969363832</v>
      </c>
    </row>
    <row r="78" spans="1:2" x14ac:dyDescent="0.25">
      <c r="A78" s="7" t="s">
        <v>122</v>
      </c>
      <c r="B78" s="22">
        <v>-475.5932975379107</v>
      </c>
    </row>
    <row r="79" spans="1:2" x14ac:dyDescent="0.25">
      <c r="A79" s="7" t="s">
        <v>15</v>
      </c>
      <c r="B79" s="22">
        <v>-475.5932975379107</v>
      </c>
    </row>
    <row r="80" spans="1:2" x14ac:dyDescent="0.25">
      <c r="A80" s="7" t="s">
        <v>182</v>
      </c>
      <c r="B80" s="22">
        <v>0</v>
      </c>
    </row>
    <row r="81" spans="1:2" x14ac:dyDescent="0.25">
      <c r="A81" s="7" t="s">
        <v>105</v>
      </c>
      <c r="B81" s="22">
        <v>0</v>
      </c>
    </row>
    <row r="82" spans="1:2" x14ac:dyDescent="0.25">
      <c r="A82" s="7" t="s">
        <v>51</v>
      </c>
      <c r="B82" s="22">
        <v>-475.5932975379107</v>
      </c>
    </row>
    <row r="83" spans="1:2" x14ac:dyDescent="0.25">
      <c r="A83" s="7" t="s">
        <v>384</v>
      </c>
      <c r="B83" s="22">
        <v>0</v>
      </c>
    </row>
    <row r="84" spans="1:2" x14ac:dyDescent="0.25">
      <c r="A84" s="7" t="s">
        <v>73</v>
      </c>
      <c r="B84" s="22">
        <v>-1171.9087934954821</v>
      </c>
    </row>
    <row r="85" spans="1:2" x14ac:dyDescent="0.25">
      <c r="A85" s="7" t="s">
        <v>372</v>
      </c>
      <c r="B85" s="22">
        <v>-15444.14493042703</v>
      </c>
    </row>
    <row r="86" spans="1:2" x14ac:dyDescent="0.25">
      <c r="A86" s="7" t="s">
        <v>61</v>
      </c>
      <c r="B86" s="22">
        <v>-475.5932975379107</v>
      </c>
    </row>
    <row r="87" spans="1:2" x14ac:dyDescent="0.25">
      <c r="A87" s="7" t="s">
        <v>53</v>
      </c>
      <c r="B87" s="22">
        <v>0</v>
      </c>
    </row>
    <row r="88" spans="1:2" x14ac:dyDescent="0.25">
      <c r="A88" s="7" t="s">
        <v>154</v>
      </c>
      <c r="B88" s="22">
        <v>-9913.5755115349857</v>
      </c>
    </row>
    <row r="89" spans="1:2" x14ac:dyDescent="0.25">
      <c r="A89" s="7" t="s">
        <v>86</v>
      </c>
      <c r="B89" s="22">
        <v>-6543.8538888544708</v>
      </c>
    </row>
    <row r="90" spans="1:2" x14ac:dyDescent="0.25">
      <c r="A90" s="7" t="s">
        <v>155</v>
      </c>
      <c r="B90" s="22">
        <v>-807.33085689090774</v>
      </c>
    </row>
    <row r="91" spans="1:2" x14ac:dyDescent="0.25">
      <c r="A91" s="7" t="s">
        <v>80</v>
      </c>
      <c r="B91" s="22">
        <v>-841.3226884077302</v>
      </c>
    </row>
    <row r="92" spans="1:2" x14ac:dyDescent="0.25">
      <c r="A92" s="7" t="s">
        <v>12</v>
      </c>
      <c r="B92" s="22">
        <v>-475.5932975379107</v>
      </c>
    </row>
    <row r="93" spans="1:2" x14ac:dyDescent="0.25">
      <c r="A93" s="7" t="s">
        <v>125</v>
      </c>
      <c r="B93" s="22">
        <v>-27056.579939128696</v>
      </c>
    </row>
    <row r="94" spans="1:2" x14ac:dyDescent="0.25">
      <c r="A94" s="7" t="s">
        <v>81</v>
      </c>
      <c r="B94" s="22">
        <v>-475.5932975379107</v>
      </c>
    </row>
    <row r="95" spans="1:2" x14ac:dyDescent="0.25">
      <c r="A95" s="7" t="s">
        <v>137</v>
      </c>
      <c r="B95" s="22">
        <v>-27056.579939128696</v>
      </c>
    </row>
    <row r="96" spans="1:2" x14ac:dyDescent="0.25">
      <c r="A96" s="7" t="s">
        <v>68</v>
      </c>
      <c r="B96" s="22">
        <v>-9228.0209498495424</v>
      </c>
    </row>
    <row r="97" spans="1:2" x14ac:dyDescent="0.25">
      <c r="A97" s="7" t="s">
        <v>91</v>
      </c>
      <c r="B97" s="22">
        <v>-27467.008288621746</v>
      </c>
    </row>
    <row r="98" spans="1:2" x14ac:dyDescent="0.25">
      <c r="A98" s="7" t="s">
        <v>183</v>
      </c>
      <c r="B98" s="22">
        <v>0</v>
      </c>
    </row>
    <row r="99" spans="1:2" x14ac:dyDescent="0.25">
      <c r="A99" s="7" t="s">
        <v>130</v>
      </c>
      <c r="B99" s="22">
        <v>-27849.910334649452</v>
      </c>
    </row>
    <row r="100" spans="1:2" x14ac:dyDescent="0.25">
      <c r="A100" s="7" t="s">
        <v>7</v>
      </c>
      <c r="B100" s="22">
        <v>-475.5932975379107</v>
      </c>
    </row>
    <row r="101" spans="1:2" x14ac:dyDescent="0.25">
      <c r="A101" s="7" t="s">
        <v>82</v>
      </c>
      <c r="B101" s="22">
        <v>-26761.967728550666</v>
      </c>
    </row>
    <row r="102" spans="1:2" x14ac:dyDescent="0.25">
      <c r="A102" s="7" t="s">
        <v>156</v>
      </c>
      <c r="B102" s="22">
        <v>-7366.87734030301</v>
      </c>
    </row>
    <row r="103" spans="1:2" x14ac:dyDescent="0.25">
      <c r="A103" s="7" t="s">
        <v>157</v>
      </c>
      <c r="B103" s="22">
        <v>-9406.2343516146666</v>
      </c>
    </row>
    <row r="104" spans="1:2" x14ac:dyDescent="0.25">
      <c r="A104" s="7" t="s">
        <v>184</v>
      </c>
      <c r="B104" s="22">
        <v>0</v>
      </c>
    </row>
    <row r="105" spans="1:2" x14ac:dyDescent="0.25">
      <c r="A105" s="7" t="s">
        <v>99</v>
      </c>
      <c r="B105" s="22">
        <v>-475.5932975379107</v>
      </c>
    </row>
    <row r="106" spans="1:2" x14ac:dyDescent="0.25">
      <c r="A106" s="7" t="s">
        <v>185</v>
      </c>
      <c r="B106" s="22">
        <v>0</v>
      </c>
    </row>
    <row r="107" spans="1:2" x14ac:dyDescent="0.25">
      <c r="A107" s="7" t="s">
        <v>388</v>
      </c>
      <c r="B107" s="22">
        <v>-1453.2950408781437</v>
      </c>
    </row>
    <row r="108" spans="1:2" x14ac:dyDescent="0.25">
      <c r="A108" s="7" t="s">
        <v>10</v>
      </c>
      <c r="B108" s="22">
        <v>-475.5932975379107</v>
      </c>
    </row>
    <row r="109" spans="1:2" x14ac:dyDescent="0.25">
      <c r="A109" s="7" t="s">
        <v>76</v>
      </c>
      <c r="B109" s="22">
        <v>-475.5932975379107</v>
      </c>
    </row>
    <row r="110" spans="1:2" x14ac:dyDescent="0.25">
      <c r="A110" s="7" t="s">
        <v>17</v>
      </c>
      <c r="B110" s="22">
        <v>-1042.0148366893352</v>
      </c>
    </row>
    <row r="111" spans="1:2" x14ac:dyDescent="0.25">
      <c r="A111" s="11" t="s">
        <v>132</v>
      </c>
      <c r="B111" s="22">
        <v>0</v>
      </c>
    </row>
    <row r="112" spans="1:2" x14ac:dyDescent="0.25">
      <c r="A112" s="7" t="s">
        <v>186</v>
      </c>
      <c r="B112" s="22">
        <v>-6709.8848158946903</v>
      </c>
    </row>
    <row r="113" spans="1:2" x14ac:dyDescent="0.25">
      <c r="A113" s="7" t="s">
        <v>50</v>
      </c>
      <c r="B113" s="22">
        <v>-475.5932975379107</v>
      </c>
    </row>
    <row r="114" spans="1:2" x14ac:dyDescent="0.25">
      <c r="A114" s="7" t="s">
        <v>187</v>
      </c>
      <c r="B114" s="22">
        <v>0</v>
      </c>
    </row>
    <row r="115" spans="1:2" x14ac:dyDescent="0.25">
      <c r="A115" s="7" t="s">
        <v>11</v>
      </c>
      <c r="B115" s="22">
        <v>-1023.283087231549</v>
      </c>
    </row>
    <row r="116" spans="1:2" x14ac:dyDescent="0.25">
      <c r="A116" s="7" t="s">
        <v>158</v>
      </c>
      <c r="B116" s="22">
        <v>-24294.011706237299</v>
      </c>
    </row>
    <row r="117" spans="1:2" x14ac:dyDescent="0.25">
      <c r="A117" s="7" t="s">
        <v>3</v>
      </c>
      <c r="B117" s="22">
        <v>-3585.9663507538885</v>
      </c>
    </row>
    <row r="118" spans="1:2" x14ac:dyDescent="0.25">
      <c r="A118" s="5" t="s">
        <v>71</v>
      </c>
      <c r="B118" s="22">
        <v>0</v>
      </c>
    </row>
    <row r="119" spans="1:2" x14ac:dyDescent="0.25">
      <c r="A119" s="5" t="s">
        <v>65</v>
      </c>
      <c r="B119" s="22">
        <v>-16357.009679474906</v>
      </c>
    </row>
    <row r="120" spans="1:2" x14ac:dyDescent="0.25">
      <c r="A120" s="5" t="s">
        <v>69</v>
      </c>
      <c r="B120" s="22">
        <v>-6543.8538888544708</v>
      </c>
    </row>
    <row r="121" spans="1:2" x14ac:dyDescent="0.25">
      <c r="A121" s="5" t="s">
        <v>19</v>
      </c>
      <c r="B121" s="22">
        <v>0</v>
      </c>
    </row>
    <row r="122" spans="1:2" x14ac:dyDescent="0.25">
      <c r="A122" s="5" t="s">
        <v>5</v>
      </c>
      <c r="B122" s="22">
        <v>-120.57344760279231</v>
      </c>
    </row>
    <row r="123" spans="1:2" x14ac:dyDescent="0.25">
      <c r="A123" s="5" t="s">
        <v>188</v>
      </c>
      <c r="B123" s="22">
        <v>0</v>
      </c>
    </row>
    <row r="124" spans="1:2" x14ac:dyDescent="0.25">
      <c r="A124" s="5" t="s">
        <v>85</v>
      </c>
      <c r="B124" s="22">
        <v>-475.5932975379107</v>
      </c>
    </row>
    <row r="125" spans="1:2" x14ac:dyDescent="0.25">
      <c r="A125" s="5" t="s">
        <v>189</v>
      </c>
      <c r="B125" s="22">
        <v>0</v>
      </c>
    </row>
    <row r="126" spans="1:2" x14ac:dyDescent="0.25">
      <c r="A126" s="5" t="s">
        <v>59</v>
      </c>
      <c r="B126" s="22">
        <v>-475.5932975379107</v>
      </c>
    </row>
    <row r="127" spans="1:2" x14ac:dyDescent="0.25">
      <c r="A127" s="5" t="s">
        <v>131</v>
      </c>
      <c r="B127" s="22">
        <v>-27056.579939128696</v>
      </c>
    </row>
    <row r="128" spans="1:2" x14ac:dyDescent="0.25">
      <c r="A128" s="5" t="s">
        <v>209</v>
      </c>
      <c r="B128" s="22">
        <v>0</v>
      </c>
    </row>
    <row r="129" spans="1:2" x14ac:dyDescent="0.25">
      <c r="A129" s="5" t="s">
        <v>6</v>
      </c>
      <c r="B129" s="22">
        <v>-475.5932975379107</v>
      </c>
    </row>
    <row r="130" spans="1:2" x14ac:dyDescent="0.25">
      <c r="A130" s="5" t="s">
        <v>8</v>
      </c>
      <c r="B130" s="22">
        <v>0</v>
      </c>
    </row>
    <row r="131" spans="1:2" x14ac:dyDescent="0.25">
      <c r="A131" s="5" t="s">
        <v>190</v>
      </c>
      <c r="B131" s="22">
        <v>-4139.7569387088452</v>
      </c>
    </row>
    <row r="132" spans="1:2" x14ac:dyDescent="0.25">
      <c r="A132" s="5" t="s">
        <v>106</v>
      </c>
      <c r="B132" s="22">
        <v>0</v>
      </c>
    </row>
    <row r="133" spans="1:2" x14ac:dyDescent="0.25">
      <c r="A133" s="5" t="s">
        <v>271</v>
      </c>
      <c r="B133" s="22">
        <v>-671.36902080410266</v>
      </c>
    </row>
    <row r="134" spans="1:2" x14ac:dyDescent="0.25">
      <c r="A134" s="5" t="s">
        <v>191</v>
      </c>
      <c r="B134" s="22">
        <v>0</v>
      </c>
    </row>
    <row r="135" spans="1:2" x14ac:dyDescent="0.25">
      <c r="A135" s="5" t="s">
        <v>16</v>
      </c>
      <c r="B135" s="22">
        <v>-3071.4671950997804</v>
      </c>
    </row>
    <row r="136" spans="1:2" x14ac:dyDescent="0.25">
      <c r="A136" s="5" t="s">
        <v>159</v>
      </c>
      <c r="B136" s="22">
        <v>-6472.3914040317568</v>
      </c>
    </row>
    <row r="137" spans="1:2" x14ac:dyDescent="0.25">
      <c r="A137" s="5" t="s">
        <v>192</v>
      </c>
      <c r="B137" s="22">
        <v>0</v>
      </c>
    </row>
    <row r="138" spans="1:2" x14ac:dyDescent="0.25">
      <c r="A138" s="5" t="s">
        <v>160</v>
      </c>
      <c r="B138" s="22">
        <v>-554.51727275262579</v>
      </c>
    </row>
    <row r="139" spans="1:2" x14ac:dyDescent="0.25">
      <c r="A139" s="5" t="s">
        <v>84</v>
      </c>
      <c r="B139" s="22">
        <v>-475.5932975379107</v>
      </c>
    </row>
    <row r="140" spans="1:2" x14ac:dyDescent="0.25">
      <c r="A140" s="5" t="s">
        <v>77</v>
      </c>
      <c r="B140" s="22">
        <v>-475.5932975379107</v>
      </c>
    </row>
    <row r="141" spans="1:2" x14ac:dyDescent="0.25">
      <c r="A141" s="5" t="s">
        <v>126</v>
      </c>
      <c r="B141" s="22">
        <v>-27849.910334649452</v>
      </c>
    </row>
    <row r="142" spans="1:2" x14ac:dyDescent="0.25">
      <c r="A142" s="5" t="s">
        <v>129</v>
      </c>
      <c r="B142" s="22">
        <v>-27849.910334649452</v>
      </c>
    </row>
    <row r="143" spans="1:2" x14ac:dyDescent="0.25">
      <c r="A143" s="5" t="s">
        <v>378</v>
      </c>
      <c r="B143" s="22">
        <v>0</v>
      </c>
    </row>
    <row r="144" spans="1:2" x14ac:dyDescent="0.25">
      <c r="A144" s="5" t="s">
        <v>83</v>
      </c>
      <c r="B144" s="22">
        <v>-475.5932975379107</v>
      </c>
    </row>
    <row r="145" spans="1:2" x14ac:dyDescent="0.25">
      <c r="A145" s="5" t="s">
        <v>52</v>
      </c>
      <c r="B145" s="22">
        <v>-1358.9426151232385</v>
      </c>
    </row>
    <row r="146" spans="1:2" x14ac:dyDescent="0.25">
      <c r="A146" s="5" t="s">
        <v>58</v>
      </c>
      <c r="B146" s="22">
        <v>-25013.673440366696</v>
      </c>
    </row>
    <row r="147" spans="1:2" x14ac:dyDescent="0.25">
      <c r="A147" s="5" t="s">
        <v>193</v>
      </c>
      <c r="B147" s="22">
        <v>0</v>
      </c>
    </row>
    <row r="148" spans="1:2" x14ac:dyDescent="0.25">
      <c r="A148" s="5" t="s">
        <v>63</v>
      </c>
      <c r="B148" s="22">
        <v>0</v>
      </c>
    </row>
    <row r="149" spans="1:2" x14ac:dyDescent="0.25">
      <c r="A149" s="5" t="s">
        <v>194</v>
      </c>
      <c r="B149" s="22">
        <v>0</v>
      </c>
    </row>
    <row r="150" spans="1:2" x14ac:dyDescent="0.25">
      <c r="A150" s="5" t="s">
        <v>140</v>
      </c>
      <c r="B150" s="22">
        <v>-27849.910334649452</v>
      </c>
    </row>
    <row r="151" spans="1:2" x14ac:dyDescent="0.25">
      <c r="A151" s="5" t="s">
        <v>161</v>
      </c>
      <c r="B151" s="22">
        <v>-3110.3730532159784</v>
      </c>
    </row>
    <row r="152" spans="1:2" x14ac:dyDescent="0.25">
      <c r="A152" s="5" t="s">
        <v>108</v>
      </c>
      <c r="B152" s="22">
        <v>0</v>
      </c>
    </row>
    <row r="153" spans="1:2" x14ac:dyDescent="0.25">
      <c r="A153" s="5" t="s">
        <v>162</v>
      </c>
      <c r="B153" s="22">
        <v>-3407.4134958581167</v>
      </c>
    </row>
    <row r="154" spans="1:2" x14ac:dyDescent="0.25">
      <c r="A154" s="5" t="s">
        <v>18</v>
      </c>
      <c r="B154" s="22">
        <v>-475.5932975379107</v>
      </c>
    </row>
    <row r="155" spans="1:2" x14ac:dyDescent="0.25">
      <c r="A155" s="5" t="s">
        <v>13</v>
      </c>
      <c r="B155" s="22">
        <v>-475.5932975379107</v>
      </c>
    </row>
    <row r="156" spans="1:2" x14ac:dyDescent="0.25">
      <c r="A156" s="5" t="s">
        <v>79</v>
      </c>
      <c r="B156" s="22">
        <v>-475.5932975379107</v>
      </c>
    </row>
    <row r="157" spans="1:2" x14ac:dyDescent="0.25">
      <c r="A157" s="5" t="s">
        <v>195</v>
      </c>
      <c r="B157" s="22">
        <v>0</v>
      </c>
    </row>
    <row r="158" spans="1:2" x14ac:dyDescent="0.25">
      <c r="A158" s="5" t="s">
        <v>88</v>
      </c>
      <c r="B158" s="22">
        <v>-475.5932975379107</v>
      </c>
    </row>
    <row r="159" spans="1:2" x14ac:dyDescent="0.25">
      <c r="A159" s="5" t="s">
        <v>67</v>
      </c>
      <c r="B159" s="22">
        <v>-475.5932975379107</v>
      </c>
    </row>
    <row r="160" spans="1:2" x14ac:dyDescent="0.25">
      <c r="A160" s="5" t="s">
        <v>196</v>
      </c>
      <c r="B160" s="22">
        <v>0</v>
      </c>
    </row>
    <row r="161" spans="1:2" x14ac:dyDescent="0.25">
      <c r="A161" s="5" t="s">
        <v>128</v>
      </c>
      <c r="B161" s="22">
        <v>-27849.910334649452</v>
      </c>
    </row>
    <row r="162" spans="1:2" x14ac:dyDescent="0.25">
      <c r="A162" s="5" t="s">
        <v>197</v>
      </c>
      <c r="B162" s="22">
        <v>0</v>
      </c>
    </row>
    <row r="163" spans="1:2" x14ac:dyDescent="0.25">
      <c r="A163" s="5" t="s">
        <v>66</v>
      </c>
      <c r="B163" s="22">
        <v>-475.5932975379107</v>
      </c>
    </row>
    <row r="164" spans="1:2" x14ac:dyDescent="0.25">
      <c r="A164" s="5" t="s">
        <v>92</v>
      </c>
      <c r="B164" s="22">
        <v>-475.5932975379107</v>
      </c>
    </row>
    <row r="165" spans="1:2" x14ac:dyDescent="0.25">
      <c r="A165" s="5" t="s">
        <v>95</v>
      </c>
      <c r="B165" s="22">
        <v>-6543.8538888544708</v>
      </c>
    </row>
    <row r="166" spans="1:2" x14ac:dyDescent="0.25">
      <c r="A166" s="5" t="s">
        <v>198</v>
      </c>
      <c r="B166" s="22">
        <v>-15491.293276666234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ED33B-448E-4A14-B0D3-EEEE0F4B066A}">
  <dimension ref="A2:D403"/>
  <sheetViews>
    <sheetView workbookViewId="0">
      <selection activeCell="C6" sqref="C6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Fevereiro de 2025</v>
      </c>
    </row>
    <row r="3" spans="1:4" ht="15" customHeight="1" x14ac:dyDescent="0.3">
      <c r="B3" s="2"/>
    </row>
    <row r="5" spans="1:4" ht="13" x14ac:dyDescent="0.3">
      <c r="A5" s="2" t="s">
        <v>777</v>
      </c>
    </row>
    <row r="8" spans="1:4" ht="13" x14ac:dyDescent="0.3">
      <c r="A8" s="4" t="s">
        <v>433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504</v>
      </c>
      <c r="B9" s="7">
        <v>8466.0689999999995</v>
      </c>
      <c r="C9" s="7">
        <v>6349.5517499999996</v>
      </c>
      <c r="D9" s="7">
        <f>SUM(B9:C9)</f>
        <v>14815.620749999998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9.9718127334261375</v>
      </c>
      <c r="C12" s="7">
        <v>8.1747065935048352E-2</v>
      </c>
      <c r="D12" s="7">
        <f>SUM(B12:C12)</f>
        <v>10.053559799361185</v>
      </c>
    </row>
    <row r="13" spans="1:4" x14ac:dyDescent="0.25">
      <c r="A13" s="5" t="s">
        <v>164</v>
      </c>
      <c r="B13" s="7">
        <v>9.9718127334261375</v>
      </c>
      <c r="C13" s="7">
        <v>0</v>
      </c>
      <c r="D13" s="7">
        <f t="shared" ref="D13:D76" si="0">SUM(B13:C13)</f>
        <v>9.9718127334261375</v>
      </c>
    </row>
    <row r="14" spans="1:4" x14ac:dyDescent="0.25">
      <c r="A14" s="5" t="s">
        <v>165</v>
      </c>
      <c r="B14" s="7">
        <v>9.9718127334261375</v>
      </c>
      <c r="C14" s="7">
        <v>0</v>
      </c>
      <c r="D14" s="7">
        <f t="shared" si="0"/>
        <v>9.9718127334261375</v>
      </c>
    </row>
    <row r="15" spans="1:4" x14ac:dyDescent="0.25">
      <c r="A15" s="5" t="s">
        <v>20</v>
      </c>
      <c r="B15" s="7">
        <v>0</v>
      </c>
      <c r="C15" s="7">
        <v>3.6062970520270146E-2</v>
      </c>
      <c r="D15" s="7">
        <f t="shared" si="0"/>
        <v>3.6062970520270146E-2</v>
      </c>
    </row>
    <row r="16" spans="1:4" x14ac:dyDescent="0.25">
      <c r="A16" s="5" t="s">
        <v>308</v>
      </c>
      <c r="B16" s="7">
        <v>9.9718127334261375</v>
      </c>
      <c r="C16" s="7">
        <v>0</v>
      </c>
      <c r="D16" s="7">
        <f t="shared" si="0"/>
        <v>9.9718127334261375</v>
      </c>
    </row>
    <row r="17" spans="1:4" x14ac:dyDescent="0.25">
      <c r="A17" s="5" t="s">
        <v>309</v>
      </c>
      <c r="B17" s="7">
        <v>9.9718127334261375</v>
      </c>
      <c r="C17" s="7">
        <v>0</v>
      </c>
      <c r="D17" s="7">
        <f t="shared" si="0"/>
        <v>9.9718127334261375</v>
      </c>
    </row>
    <row r="18" spans="1:4" x14ac:dyDescent="0.25">
      <c r="A18" s="5" t="s">
        <v>166</v>
      </c>
      <c r="B18" s="7">
        <v>9.9718127334261375</v>
      </c>
      <c r="C18" s="7">
        <v>0</v>
      </c>
      <c r="D18" s="7">
        <f t="shared" si="0"/>
        <v>9.9718127334261375</v>
      </c>
    </row>
    <row r="19" spans="1:4" x14ac:dyDescent="0.25">
      <c r="A19" s="5" t="s">
        <v>254</v>
      </c>
      <c r="B19" s="7">
        <v>9.9718127334261375</v>
      </c>
      <c r="C19" s="7">
        <v>0</v>
      </c>
      <c r="D19" s="7">
        <f t="shared" si="0"/>
        <v>9.9718127334261375</v>
      </c>
    </row>
    <row r="20" spans="1:4" x14ac:dyDescent="0.25">
      <c r="A20" s="5" t="s">
        <v>21</v>
      </c>
      <c r="B20" s="7">
        <v>0</v>
      </c>
      <c r="C20" s="7">
        <v>3.6062970520270146E-2</v>
      </c>
      <c r="D20" s="7">
        <f t="shared" si="0"/>
        <v>3.6062970520270146E-2</v>
      </c>
    </row>
    <row r="21" spans="1:4" x14ac:dyDescent="0.25">
      <c r="A21" s="5" t="s">
        <v>323</v>
      </c>
      <c r="B21" s="7">
        <v>9.9718127334261375</v>
      </c>
      <c r="C21" s="7">
        <v>0</v>
      </c>
      <c r="D21" s="7">
        <f t="shared" si="0"/>
        <v>9.9718127334261375</v>
      </c>
    </row>
    <row r="22" spans="1:4" x14ac:dyDescent="0.25">
      <c r="A22" s="5" t="s">
        <v>143</v>
      </c>
      <c r="B22" s="7">
        <v>9.9718127334261375</v>
      </c>
      <c r="C22" s="7">
        <v>0</v>
      </c>
      <c r="D22" s="7">
        <f t="shared" si="0"/>
        <v>9.9718127334261375</v>
      </c>
    </row>
    <row r="23" spans="1:4" x14ac:dyDescent="0.25">
      <c r="A23" s="5" t="s">
        <v>22</v>
      </c>
      <c r="B23" s="7">
        <v>0</v>
      </c>
      <c r="C23" s="7">
        <v>3.6062970520270146E-2</v>
      </c>
      <c r="D23" s="7">
        <f t="shared" si="0"/>
        <v>3.6062970520270146E-2</v>
      </c>
    </row>
    <row r="24" spans="1:4" x14ac:dyDescent="0.25">
      <c r="A24" s="5" t="s">
        <v>163</v>
      </c>
      <c r="B24" s="7">
        <v>9.9718127334261375</v>
      </c>
      <c r="C24" s="7">
        <v>0</v>
      </c>
      <c r="D24" s="7">
        <f t="shared" si="0"/>
        <v>9.9718127334261375</v>
      </c>
    </row>
    <row r="25" spans="1:4" x14ac:dyDescent="0.25">
      <c r="A25" s="5" t="s">
        <v>299</v>
      </c>
      <c r="B25" s="7">
        <v>9.9718127334261375</v>
      </c>
      <c r="C25" s="7">
        <v>0</v>
      </c>
      <c r="D25" s="7">
        <f t="shared" si="0"/>
        <v>9.9718127334261375</v>
      </c>
    </row>
    <row r="26" spans="1:4" x14ac:dyDescent="0.25">
      <c r="A26" s="5" t="s">
        <v>23</v>
      </c>
      <c r="B26" s="7">
        <v>0</v>
      </c>
      <c r="C26" s="7">
        <v>3.6062970520270146E-2</v>
      </c>
      <c r="D26" s="7">
        <f t="shared" si="0"/>
        <v>3.6062970520270146E-2</v>
      </c>
    </row>
    <row r="27" spans="1:4" x14ac:dyDescent="0.25">
      <c r="A27" s="5" t="s">
        <v>230</v>
      </c>
      <c r="B27" s="7">
        <v>9.9718127334261375</v>
      </c>
      <c r="C27" s="7">
        <v>0</v>
      </c>
      <c r="D27" s="7">
        <f t="shared" si="0"/>
        <v>9.9718127334261375</v>
      </c>
    </row>
    <row r="28" spans="1:4" x14ac:dyDescent="0.25">
      <c r="A28" s="5" t="s">
        <v>103</v>
      </c>
      <c r="B28" s="7">
        <v>9.9718127334261375</v>
      </c>
      <c r="C28" s="7">
        <v>1.0763696661752529</v>
      </c>
      <c r="D28" s="7">
        <f t="shared" si="0"/>
        <v>11.048182399601391</v>
      </c>
    </row>
    <row r="29" spans="1:4" x14ac:dyDescent="0.25">
      <c r="A29" s="5" t="s">
        <v>138</v>
      </c>
      <c r="B29" s="7">
        <v>230.2272663919627</v>
      </c>
      <c r="C29" s="7">
        <v>80.458853396790062</v>
      </c>
      <c r="D29" s="7">
        <f t="shared" si="0"/>
        <v>310.68611978875276</v>
      </c>
    </row>
    <row r="30" spans="1:4" x14ac:dyDescent="0.25">
      <c r="A30" s="5" t="s">
        <v>218</v>
      </c>
      <c r="B30" s="7">
        <v>9.9718127334261375</v>
      </c>
      <c r="C30" s="7">
        <v>0</v>
      </c>
      <c r="D30" s="7">
        <f t="shared" si="0"/>
        <v>9.9718127334261375</v>
      </c>
    </row>
    <row r="31" spans="1:4" x14ac:dyDescent="0.25">
      <c r="A31" s="5" t="s">
        <v>523</v>
      </c>
      <c r="B31" s="7">
        <v>26.694812162162155</v>
      </c>
      <c r="C31" s="7">
        <v>0</v>
      </c>
      <c r="D31" s="7">
        <f t="shared" si="0"/>
        <v>26.694812162162155</v>
      </c>
    </row>
    <row r="32" spans="1:4" x14ac:dyDescent="0.25">
      <c r="A32" s="5" t="s">
        <v>167</v>
      </c>
      <c r="B32" s="7">
        <v>9.9718127334261375</v>
      </c>
      <c r="C32" s="7">
        <v>0</v>
      </c>
      <c r="D32" s="7">
        <f t="shared" si="0"/>
        <v>9.9718127334261375</v>
      </c>
    </row>
    <row r="33" spans="1:4" x14ac:dyDescent="0.25">
      <c r="A33" s="5" t="s">
        <v>89</v>
      </c>
      <c r="B33" s="7">
        <v>7.3126625525262448</v>
      </c>
      <c r="C33" s="7">
        <v>0.47933878848016126</v>
      </c>
      <c r="D33" s="7">
        <f t="shared" si="0"/>
        <v>7.7920013410064062</v>
      </c>
    </row>
    <row r="34" spans="1:4" x14ac:dyDescent="0.25">
      <c r="A34" s="5" t="s">
        <v>96</v>
      </c>
      <c r="B34" s="7">
        <v>9.9718127334261375</v>
      </c>
      <c r="C34" s="7">
        <v>0.11762950496492866</v>
      </c>
      <c r="D34" s="7">
        <f t="shared" si="0"/>
        <v>10.089442238391067</v>
      </c>
    </row>
    <row r="35" spans="1:4" x14ac:dyDescent="0.25">
      <c r="A35" s="5" t="s">
        <v>229</v>
      </c>
      <c r="B35" s="7">
        <v>9.9718127334261375</v>
      </c>
      <c r="C35" s="7">
        <v>0</v>
      </c>
      <c r="D35" s="7">
        <f t="shared" si="0"/>
        <v>9.9718127334261375</v>
      </c>
    </row>
    <row r="36" spans="1:4" x14ac:dyDescent="0.25">
      <c r="A36" s="5" t="s">
        <v>144</v>
      </c>
      <c r="B36" s="7">
        <v>9.9718127334261375</v>
      </c>
      <c r="C36" s="7">
        <v>0</v>
      </c>
      <c r="D36" s="7">
        <f t="shared" si="0"/>
        <v>9.9718127334261375</v>
      </c>
    </row>
    <row r="37" spans="1:4" x14ac:dyDescent="0.25">
      <c r="A37" s="5" t="s">
        <v>78</v>
      </c>
      <c r="B37" s="7">
        <v>7.3126625525262448</v>
      </c>
      <c r="C37" s="7">
        <v>3.337024304583356E-2</v>
      </c>
      <c r="D37" s="7">
        <f t="shared" si="0"/>
        <v>7.3460327955720786</v>
      </c>
    </row>
    <row r="38" spans="1:4" x14ac:dyDescent="0.25">
      <c r="A38" s="5" t="s">
        <v>347</v>
      </c>
      <c r="B38" s="7">
        <v>9.9718127334261375</v>
      </c>
      <c r="C38" s="7">
        <v>0</v>
      </c>
      <c r="D38" s="7">
        <f t="shared" si="0"/>
        <v>9.9718127334261375</v>
      </c>
    </row>
    <row r="39" spans="1:4" x14ac:dyDescent="0.25">
      <c r="A39" s="5" t="s">
        <v>114</v>
      </c>
      <c r="B39" s="7">
        <v>0</v>
      </c>
      <c r="C39" s="7">
        <v>14.977658297439683</v>
      </c>
      <c r="D39" s="7">
        <f t="shared" si="0"/>
        <v>14.977658297439683</v>
      </c>
    </row>
    <row r="40" spans="1:4" x14ac:dyDescent="0.25">
      <c r="A40" s="5" t="s">
        <v>206</v>
      </c>
      <c r="B40" s="7">
        <v>9.9718127334261375</v>
      </c>
      <c r="C40" s="7">
        <v>0</v>
      </c>
      <c r="D40" s="7">
        <f t="shared" si="0"/>
        <v>9.9718127334261375</v>
      </c>
    </row>
    <row r="41" spans="1:4" x14ac:dyDescent="0.25">
      <c r="A41" s="5" t="s">
        <v>331</v>
      </c>
      <c r="B41" s="7">
        <v>219.21449370903582</v>
      </c>
      <c r="C41" s="7">
        <v>83.012450868118464</v>
      </c>
      <c r="D41" s="7">
        <f t="shared" si="0"/>
        <v>302.22694457715431</v>
      </c>
    </row>
    <row r="42" spans="1:4" x14ac:dyDescent="0.25">
      <c r="A42" s="5" t="s">
        <v>205</v>
      </c>
      <c r="B42" s="7">
        <v>9.9718127334261375</v>
      </c>
      <c r="C42" s="7">
        <v>52.01900017377568</v>
      </c>
      <c r="D42" s="7">
        <f t="shared" si="0"/>
        <v>61.990812907201814</v>
      </c>
    </row>
    <row r="43" spans="1:4" x14ac:dyDescent="0.25">
      <c r="A43" s="5" t="s">
        <v>600</v>
      </c>
      <c r="B43" s="7">
        <v>26.694812162162155</v>
      </c>
      <c r="C43" s="7">
        <v>0</v>
      </c>
      <c r="D43" s="7">
        <f t="shared" si="0"/>
        <v>26.694812162162155</v>
      </c>
    </row>
    <row r="44" spans="1:4" x14ac:dyDescent="0.25">
      <c r="A44" s="5" t="s">
        <v>168</v>
      </c>
      <c r="B44" s="7">
        <v>9.9718127334261375</v>
      </c>
      <c r="C44" s="7">
        <v>0</v>
      </c>
      <c r="D44" s="7">
        <f t="shared" si="0"/>
        <v>9.9718127334261375</v>
      </c>
    </row>
    <row r="45" spans="1:4" x14ac:dyDescent="0.25">
      <c r="A45" s="5" t="s">
        <v>169</v>
      </c>
      <c r="B45" s="7">
        <v>9.9718127334261375</v>
      </c>
      <c r="C45" s="7">
        <v>0</v>
      </c>
      <c r="D45" s="7">
        <f t="shared" si="0"/>
        <v>9.9718127334261375</v>
      </c>
    </row>
    <row r="46" spans="1:4" x14ac:dyDescent="0.25">
      <c r="A46" s="5" t="s">
        <v>348</v>
      </c>
      <c r="B46" s="7">
        <v>9.9718127334261375</v>
      </c>
      <c r="C46" s="7">
        <v>0</v>
      </c>
      <c r="D46" s="7">
        <f t="shared" si="0"/>
        <v>9.9718127334261375</v>
      </c>
    </row>
    <row r="47" spans="1:4" x14ac:dyDescent="0.25">
      <c r="A47" s="5" t="s">
        <v>201</v>
      </c>
      <c r="B47" s="7">
        <v>158.64424395293833</v>
      </c>
      <c r="C47" s="7">
        <v>0</v>
      </c>
      <c r="D47" s="7">
        <f t="shared" si="0"/>
        <v>158.64424395293833</v>
      </c>
    </row>
    <row r="48" spans="1:4" x14ac:dyDescent="0.25">
      <c r="A48" s="5" t="s">
        <v>97</v>
      </c>
      <c r="B48" s="7">
        <v>158.64424395293833</v>
      </c>
      <c r="C48" s="7">
        <v>112.00843335318415</v>
      </c>
      <c r="D48" s="7">
        <f t="shared" si="0"/>
        <v>270.65267730612248</v>
      </c>
    </row>
    <row r="49" spans="1:4" x14ac:dyDescent="0.25">
      <c r="A49" s="5" t="s">
        <v>235</v>
      </c>
      <c r="B49" s="7">
        <v>9.9718127334261375</v>
      </c>
      <c r="C49" s="7">
        <v>0</v>
      </c>
      <c r="D49" s="7">
        <f t="shared" si="0"/>
        <v>9.9718127334261375</v>
      </c>
    </row>
    <row r="50" spans="1:4" x14ac:dyDescent="0.25">
      <c r="A50" s="5" t="s">
        <v>349</v>
      </c>
      <c r="B50" s="7">
        <v>9.9718127334261375</v>
      </c>
      <c r="C50" s="7">
        <v>0</v>
      </c>
      <c r="D50" s="7">
        <f t="shared" si="0"/>
        <v>9.9718127334261375</v>
      </c>
    </row>
    <row r="51" spans="1:4" x14ac:dyDescent="0.25">
      <c r="A51" s="5" t="s">
        <v>255</v>
      </c>
      <c r="B51" s="7">
        <v>9.9718127334261375</v>
      </c>
      <c r="C51" s="7">
        <v>0</v>
      </c>
      <c r="D51" s="7">
        <f t="shared" si="0"/>
        <v>9.9718127334261375</v>
      </c>
    </row>
    <row r="52" spans="1:4" x14ac:dyDescent="0.25">
      <c r="A52" s="5" t="s">
        <v>24</v>
      </c>
      <c r="B52" s="7">
        <v>0</v>
      </c>
      <c r="C52" s="7">
        <v>3.6062970520270146E-2</v>
      </c>
      <c r="D52" s="7">
        <f t="shared" si="0"/>
        <v>3.6062970520270146E-2</v>
      </c>
    </row>
    <row r="53" spans="1:4" x14ac:dyDescent="0.25">
      <c r="A53" s="5" t="s">
        <v>115</v>
      </c>
      <c r="B53" s="7">
        <v>0</v>
      </c>
      <c r="C53" s="7">
        <v>14.977658297439683</v>
      </c>
      <c r="D53" s="7">
        <f t="shared" si="0"/>
        <v>14.977658297439683</v>
      </c>
    </row>
    <row r="54" spans="1:4" x14ac:dyDescent="0.25">
      <c r="A54" s="5" t="s">
        <v>14</v>
      </c>
      <c r="B54" s="7">
        <v>9.9718127334261375</v>
      </c>
      <c r="C54" s="7">
        <v>2.4566925802791378E-2</v>
      </c>
      <c r="D54" s="7">
        <f t="shared" si="0"/>
        <v>9.9963796592289285</v>
      </c>
    </row>
    <row r="55" spans="1:4" x14ac:dyDescent="0.25">
      <c r="A55" s="5" t="s">
        <v>293</v>
      </c>
      <c r="B55" s="7">
        <v>9.9718127334261375</v>
      </c>
      <c r="C55" s="7">
        <v>0</v>
      </c>
      <c r="D55" s="7">
        <f t="shared" si="0"/>
        <v>9.9718127334261375</v>
      </c>
    </row>
    <row r="56" spans="1:4" x14ac:dyDescent="0.25">
      <c r="A56" s="5" t="s">
        <v>294</v>
      </c>
      <c r="B56" s="7">
        <v>9.9718127334261375</v>
      </c>
      <c r="C56" s="7">
        <v>0</v>
      </c>
      <c r="D56" s="7">
        <f t="shared" si="0"/>
        <v>9.9718127334261375</v>
      </c>
    </row>
    <row r="57" spans="1:4" x14ac:dyDescent="0.25">
      <c r="A57" s="5" t="s">
        <v>332</v>
      </c>
      <c r="B57" s="7">
        <v>55.734347868561258</v>
      </c>
      <c r="C57" s="7">
        <v>0</v>
      </c>
      <c r="D57" s="7">
        <f t="shared" si="0"/>
        <v>55.734347868561258</v>
      </c>
    </row>
    <row r="58" spans="1:4" x14ac:dyDescent="0.25">
      <c r="A58" s="5" t="s">
        <v>72</v>
      </c>
      <c r="B58" s="7">
        <v>9.9718127334261375</v>
      </c>
      <c r="C58" s="7">
        <v>0</v>
      </c>
      <c r="D58" s="7">
        <f t="shared" si="0"/>
        <v>9.9718127334261375</v>
      </c>
    </row>
    <row r="59" spans="1:4" x14ac:dyDescent="0.25">
      <c r="A59" s="5" t="s">
        <v>74</v>
      </c>
      <c r="B59" s="7">
        <v>58.159923813787493</v>
      </c>
      <c r="C59" s="7">
        <v>0.43366271668717815</v>
      </c>
      <c r="D59" s="7">
        <f t="shared" si="0"/>
        <v>58.593586530474674</v>
      </c>
    </row>
    <row r="60" spans="1:4" x14ac:dyDescent="0.25">
      <c r="A60" s="5" t="s">
        <v>370</v>
      </c>
      <c r="B60" s="7">
        <v>9.9718127334261375</v>
      </c>
      <c r="C60" s="7">
        <v>0</v>
      </c>
      <c r="D60" s="7">
        <f t="shared" si="0"/>
        <v>9.9718127334261375</v>
      </c>
    </row>
    <row r="61" spans="1:4" x14ac:dyDescent="0.25">
      <c r="A61" s="5" t="s">
        <v>170</v>
      </c>
      <c r="B61" s="7">
        <v>9.9718127334261375</v>
      </c>
      <c r="C61" s="7">
        <v>0</v>
      </c>
      <c r="D61" s="7">
        <f t="shared" si="0"/>
        <v>9.9718127334261375</v>
      </c>
    </row>
    <row r="62" spans="1:4" x14ac:dyDescent="0.25">
      <c r="A62" s="5" t="s">
        <v>524</v>
      </c>
      <c r="B62" s="7">
        <v>50.847261261261245</v>
      </c>
      <c r="C62" s="7">
        <v>0</v>
      </c>
      <c r="D62" s="7">
        <f t="shared" si="0"/>
        <v>50.847261261261245</v>
      </c>
    </row>
    <row r="63" spans="1:4" x14ac:dyDescent="0.25">
      <c r="A63" s="5" t="s">
        <v>324</v>
      </c>
      <c r="B63" s="7">
        <v>9.9718127334261375</v>
      </c>
      <c r="C63" s="7">
        <v>0</v>
      </c>
      <c r="D63" s="7">
        <f t="shared" si="0"/>
        <v>9.9718127334261375</v>
      </c>
    </row>
    <row r="64" spans="1:4" x14ac:dyDescent="0.25">
      <c r="A64" s="5" t="s">
        <v>358</v>
      </c>
      <c r="B64" s="7">
        <v>9.9718127334261375</v>
      </c>
      <c r="C64" s="7">
        <v>0</v>
      </c>
      <c r="D64" s="7">
        <f t="shared" si="0"/>
        <v>9.9718127334261375</v>
      </c>
    </row>
    <row r="65" spans="1:4" x14ac:dyDescent="0.25">
      <c r="A65" s="5" t="s">
        <v>320</v>
      </c>
      <c r="B65" s="7">
        <v>9.9718127334261375</v>
      </c>
      <c r="C65" s="7">
        <v>0</v>
      </c>
      <c r="D65" s="7">
        <f t="shared" si="0"/>
        <v>9.9718127334261375</v>
      </c>
    </row>
    <row r="66" spans="1:4" x14ac:dyDescent="0.25">
      <c r="A66" s="5" t="s">
        <v>133</v>
      </c>
      <c r="B66" s="7">
        <v>0</v>
      </c>
      <c r="C66" s="7">
        <v>46.226929936696095</v>
      </c>
      <c r="D66" s="7">
        <f t="shared" si="0"/>
        <v>46.226929936696095</v>
      </c>
    </row>
    <row r="67" spans="1:4" x14ac:dyDescent="0.25">
      <c r="A67" s="5" t="s">
        <v>93</v>
      </c>
      <c r="B67" s="7">
        <v>9.9718127334261375</v>
      </c>
      <c r="C67" s="7">
        <v>1.1702440352725099</v>
      </c>
      <c r="D67" s="7">
        <f t="shared" si="0"/>
        <v>11.142056768698648</v>
      </c>
    </row>
    <row r="68" spans="1:4" x14ac:dyDescent="0.25">
      <c r="A68" s="5" t="s">
        <v>574</v>
      </c>
      <c r="B68" s="7">
        <v>9.9718127334261375</v>
      </c>
      <c r="C68" s="7">
        <v>0</v>
      </c>
      <c r="D68" s="7">
        <f t="shared" si="0"/>
        <v>9.9718127334261375</v>
      </c>
    </row>
    <row r="69" spans="1:4" x14ac:dyDescent="0.25">
      <c r="A69" s="5" t="s">
        <v>525</v>
      </c>
      <c r="B69" s="7">
        <v>34.321901351351343</v>
      </c>
      <c r="C69" s="7">
        <v>0</v>
      </c>
      <c r="D69" s="7">
        <f t="shared" si="0"/>
        <v>34.321901351351343</v>
      </c>
    </row>
    <row r="70" spans="1:4" x14ac:dyDescent="0.25">
      <c r="A70" s="5" t="s">
        <v>526</v>
      </c>
      <c r="B70" s="7">
        <v>36.864264414414407</v>
      </c>
      <c r="C70" s="7">
        <v>0</v>
      </c>
      <c r="D70" s="7">
        <f t="shared" si="0"/>
        <v>36.864264414414407</v>
      </c>
    </row>
    <row r="71" spans="1:4" x14ac:dyDescent="0.25">
      <c r="A71" s="5" t="s">
        <v>57</v>
      </c>
      <c r="B71" s="7">
        <v>7.3126625525262448</v>
      </c>
      <c r="C71" s="7">
        <v>2.4694100208243759E-2</v>
      </c>
      <c r="D71" s="7">
        <f t="shared" si="0"/>
        <v>7.3373566527344884</v>
      </c>
    </row>
    <row r="72" spans="1:4" x14ac:dyDescent="0.25">
      <c r="A72" s="5" t="s">
        <v>295</v>
      </c>
      <c r="B72" s="7">
        <v>9.9718127334261375</v>
      </c>
      <c r="C72" s="7">
        <v>0</v>
      </c>
      <c r="D72" s="7">
        <f t="shared" si="0"/>
        <v>9.9718127334261375</v>
      </c>
    </row>
    <row r="73" spans="1:4" x14ac:dyDescent="0.25">
      <c r="A73" s="5" t="s">
        <v>171</v>
      </c>
      <c r="B73" s="7">
        <v>9.9718127334261375</v>
      </c>
      <c r="C73" s="7">
        <v>0</v>
      </c>
      <c r="D73" s="7">
        <f t="shared" si="0"/>
        <v>9.9718127334261375</v>
      </c>
    </row>
    <row r="74" spans="1:4" x14ac:dyDescent="0.25">
      <c r="A74" s="5" t="s">
        <v>25</v>
      </c>
      <c r="B74" s="7">
        <v>0</v>
      </c>
      <c r="C74" s="7">
        <v>3.6062970520270146E-2</v>
      </c>
      <c r="D74" s="7">
        <f t="shared" si="0"/>
        <v>3.6062970520270146E-2</v>
      </c>
    </row>
    <row r="75" spans="1:4" x14ac:dyDescent="0.25">
      <c r="A75" s="5" t="s">
        <v>49</v>
      </c>
      <c r="B75" s="7">
        <v>9.9718127334261375</v>
      </c>
      <c r="C75" s="7">
        <v>0.30291258418180717</v>
      </c>
      <c r="D75" s="7">
        <f t="shared" si="0"/>
        <v>10.274725317607945</v>
      </c>
    </row>
    <row r="76" spans="1:4" x14ac:dyDescent="0.25">
      <c r="A76" s="5" t="s">
        <v>236</v>
      </c>
      <c r="B76" s="7">
        <v>9.9718127334261375</v>
      </c>
      <c r="C76" s="7">
        <v>0</v>
      </c>
      <c r="D76" s="7">
        <f t="shared" si="0"/>
        <v>9.9718127334261375</v>
      </c>
    </row>
    <row r="77" spans="1:4" x14ac:dyDescent="0.25">
      <c r="A77" s="5" t="s">
        <v>119</v>
      </c>
      <c r="B77" s="7">
        <v>9.9718127334261375</v>
      </c>
      <c r="C77" s="7">
        <v>7.8035167990670535</v>
      </c>
      <c r="D77" s="7">
        <f t="shared" ref="D77:D140" si="1">SUM(B77:C77)</f>
        <v>17.775329532493192</v>
      </c>
    </row>
    <row r="78" spans="1:4" x14ac:dyDescent="0.25">
      <c r="A78" s="5" t="s">
        <v>333</v>
      </c>
      <c r="B78" s="7">
        <v>230.2272663919627</v>
      </c>
      <c r="C78" s="7">
        <v>39.351538568108502</v>
      </c>
      <c r="D78" s="7">
        <f t="shared" si="1"/>
        <v>269.57880496007118</v>
      </c>
    </row>
    <row r="79" spans="1:4" x14ac:dyDescent="0.25">
      <c r="A79" s="5" t="s">
        <v>98</v>
      </c>
      <c r="B79" s="7">
        <v>7.3126625525262448</v>
      </c>
      <c r="C79" s="7">
        <v>0.20009147560192067</v>
      </c>
      <c r="D79" s="7">
        <f t="shared" si="1"/>
        <v>7.5127540281281657</v>
      </c>
    </row>
    <row r="80" spans="1:4" x14ac:dyDescent="0.25">
      <c r="A80" s="5" t="s">
        <v>527</v>
      </c>
      <c r="B80" s="7">
        <v>213.31827401574799</v>
      </c>
      <c r="C80" s="7">
        <v>0</v>
      </c>
      <c r="D80" s="7">
        <f t="shared" si="1"/>
        <v>213.31827401574799</v>
      </c>
    </row>
    <row r="81" spans="1:4" x14ac:dyDescent="0.25">
      <c r="A81" s="5" t="s">
        <v>172</v>
      </c>
      <c r="B81" s="7">
        <v>9.9718127334261375</v>
      </c>
      <c r="C81" s="7">
        <v>0</v>
      </c>
      <c r="D81" s="7">
        <f t="shared" si="1"/>
        <v>9.9718127334261375</v>
      </c>
    </row>
    <row r="82" spans="1:4" x14ac:dyDescent="0.25">
      <c r="A82" s="5" t="s">
        <v>310</v>
      </c>
      <c r="B82" s="7">
        <v>9.9718127334261375</v>
      </c>
      <c r="C82" s="7">
        <v>0</v>
      </c>
      <c r="D82" s="7">
        <f t="shared" si="1"/>
        <v>9.9718127334261375</v>
      </c>
    </row>
    <row r="83" spans="1:4" x14ac:dyDescent="0.25">
      <c r="A83" s="5" t="s">
        <v>100</v>
      </c>
      <c r="B83" s="7">
        <v>7.3126625525262448</v>
      </c>
      <c r="C83" s="7">
        <v>1.8548148332481691</v>
      </c>
      <c r="D83" s="7">
        <f t="shared" si="1"/>
        <v>9.1674773857744132</v>
      </c>
    </row>
    <row r="84" spans="1:4" x14ac:dyDescent="0.25">
      <c r="A84" s="5" t="s">
        <v>528</v>
      </c>
      <c r="B84" s="7">
        <v>29.237175225225215</v>
      </c>
      <c r="C84" s="7">
        <v>0</v>
      </c>
      <c r="D84" s="7">
        <f t="shared" si="1"/>
        <v>29.237175225225215</v>
      </c>
    </row>
    <row r="85" spans="1:4" x14ac:dyDescent="0.25">
      <c r="A85" s="5" t="s">
        <v>210</v>
      </c>
      <c r="B85" s="7">
        <v>7.3126625525262448</v>
      </c>
      <c r="C85" s="7">
        <v>0</v>
      </c>
      <c r="D85" s="7">
        <f t="shared" si="1"/>
        <v>7.3126625525262448</v>
      </c>
    </row>
    <row r="86" spans="1:4" x14ac:dyDescent="0.25">
      <c r="A86" s="5" t="s">
        <v>75</v>
      </c>
      <c r="B86" s="7">
        <v>230.2272663919627</v>
      </c>
      <c r="C86" s="7">
        <v>173.67077342313198</v>
      </c>
      <c r="D86" s="7">
        <f t="shared" si="1"/>
        <v>403.89803981509465</v>
      </c>
    </row>
    <row r="87" spans="1:4" x14ac:dyDescent="0.25">
      <c r="A87" s="5" t="s">
        <v>109</v>
      </c>
      <c r="B87" s="7">
        <v>9.9718127334261375</v>
      </c>
      <c r="C87" s="7">
        <v>3.173911695929617</v>
      </c>
      <c r="D87" s="7">
        <f t="shared" si="1"/>
        <v>13.145724429355754</v>
      </c>
    </row>
    <row r="88" spans="1:4" x14ac:dyDescent="0.25">
      <c r="A88" s="5" t="s">
        <v>207</v>
      </c>
      <c r="B88" s="7">
        <v>7.3126625525262448</v>
      </c>
      <c r="C88" s="7">
        <v>0</v>
      </c>
      <c r="D88" s="7">
        <f t="shared" si="1"/>
        <v>7.3126625525262448</v>
      </c>
    </row>
    <row r="89" spans="1:4" x14ac:dyDescent="0.25">
      <c r="A89" s="5" t="s">
        <v>529</v>
      </c>
      <c r="B89" s="7">
        <v>31.779538288288279</v>
      </c>
      <c r="C89" s="7">
        <v>0</v>
      </c>
      <c r="D89" s="7">
        <f t="shared" si="1"/>
        <v>31.779538288288279</v>
      </c>
    </row>
    <row r="90" spans="1:4" x14ac:dyDescent="0.25">
      <c r="A90" s="5" t="s">
        <v>145</v>
      </c>
      <c r="B90" s="7">
        <v>9.9718127334261375</v>
      </c>
      <c r="C90" s="7">
        <v>0</v>
      </c>
      <c r="D90" s="7">
        <f t="shared" si="1"/>
        <v>9.9718127334261375</v>
      </c>
    </row>
    <row r="91" spans="1:4" x14ac:dyDescent="0.25">
      <c r="A91" s="5" t="s">
        <v>224</v>
      </c>
      <c r="B91" s="7">
        <v>9.9718127334261375</v>
      </c>
      <c r="C91" s="7">
        <v>0</v>
      </c>
      <c r="D91" s="7">
        <f t="shared" si="1"/>
        <v>9.9718127334261375</v>
      </c>
    </row>
    <row r="92" spans="1:4" x14ac:dyDescent="0.25">
      <c r="A92" s="5" t="s">
        <v>139</v>
      </c>
      <c r="B92" s="7">
        <v>9.9718127334261375</v>
      </c>
      <c r="C92" s="7">
        <v>71.152030617601952</v>
      </c>
      <c r="D92" s="7">
        <f t="shared" si="1"/>
        <v>81.123843351028086</v>
      </c>
    </row>
    <row r="93" spans="1:4" x14ac:dyDescent="0.25">
      <c r="A93" s="5" t="s">
        <v>503</v>
      </c>
      <c r="B93" s="7">
        <v>121.14049951219511</v>
      </c>
      <c r="C93" s="7">
        <v>0</v>
      </c>
      <c r="D93" s="7">
        <f t="shared" si="1"/>
        <v>121.14049951219511</v>
      </c>
    </row>
    <row r="94" spans="1:4" x14ac:dyDescent="0.25">
      <c r="A94" s="5" t="s">
        <v>367</v>
      </c>
      <c r="B94" s="7">
        <v>9.9718127334261375</v>
      </c>
      <c r="C94" s="7">
        <v>0</v>
      </c>
      <c r="D94" s="7">
        <f t="shared" si="1"/>
        <v>9.9718127334261375</v>
      </c>
    </row>
    <row r="95" spans="1:4" x14ac:dyDescent="0.25">
      <c r="A95" s="5" t="s">
        <v>256</v>
      </c>
      <c r="B95" s="7">
        <v>9.9718127334261375</v>
      </c>
      <c r="C95" s="7">
        <v>0</v>
      </c>
      <c r="D95" s="7">
        <f t="shared" si="1"/>
        <v>9.9718127334261375</v>
      </c>
    </row>
    <row r="96" spans="1:4" x14ac:dyDescent="0.25">
      <c r="A96" s="5" t="s">
        <v>530</v>
      </c>
      <c r="B96" s="7">
        <v>27.965993693693683</v>
      </c>
      <c r="C96" s="7">
        <v>0</v>
      </c>
      <c r="D96" s="7">
        <f t="shared" si="1"/>
        <v>27.965993693693683</v>
      </c>
    </row>
    <row r="97" spans="1:4" x14ac:dyDescent="0.25">
      <c r="A97" s="5" t="s">
        <v>26</v>
      </c>
      <c r="B97" s="7">
        <v>0</v>
      </c>
      <c r="C97" s="7">
        <v>3.6062970520270146E-2</v>
      </c>
      <c r="D97" s="7">
        <f t="shared" si="1"/>
        <v>3.6062970520270146E-2</v>
      </c>
    </row>
    <row r="98" spans="1:4" x14ac:dyDescent="0.25">
      <c r="A98" s="5" t="s">
        <v>376</v>
      </c>
      <c r="B98" s="7">
        <v>9.9718127334261375</v>
      </c>
      <c r="C98" s="7">
        <v>0</v>
      </c>
      <c r="D98" s="7">
        <f t="shared" si="1"/>
        <v>9.9718127334261375</v>
      </c>
    </row>
    <row r="99" spans="1:4" x14ac:dyDescent="0.25">
      <c r="A99" s="5" t="s">
        <v>146</v>
      </c>
      <c r="B99" s="7">
        <v>9.9718127334261375</v>
      </c>
      <c r="C99" s="7">
        <v>0</v>
      </c>
      <c r="D99" s="7">
        <f t="shared" si="1"/>
        <v>9.9718127334261375</v>
      </c>
    </row>
    <row r="100" spans="1:4" x14ac:dyDescent="0.25">
      <c r="A100" s="5" t="s">
        <v>531</v>
      </c>
      <c r="B100" s="7">
        <v>30.508356756756744</v>
      </c>
      <c r="C100" s="7">
        <v>0</v>
      </c>
      <c r="D100" s="7">
        <f t="shared" si="1"/>
        <v>30.508356756756744</v>
      </c>
    </row>
    <row r="101" spans="1:4" x14ac:dyDescent="0.25">
      <c r="A101" s="5" t="s">
        <v>173</v>
      </c>
      <c r="B101" s="7">
        <v>9.9718127334261375</v>
      </c>
      <c r="C101" s="7">
        <v>0</v>
      </c>
      <c r="D101" s="7">
        <f t="shared" si="1"/>
        <v>9.9718127334261375</v>
      </c>
    </row>
    <row r="102" spans="1:4" x14ac:dyDescent="0.25">
      <c r="A102" s="5" t="s">
        <v>334</v>
      </c>
      <c r="B102" s="7">
        <v>169.65701663586512</v>
      </c>
      <c r="C102" s="7">
        <v>91.700925611226253</v>
      </c>
      <c r="D102" s="7">
        <f t="shared" si="1"/>
        <v>261.35794224709139</v>
      </c>
    </row>
    <row r="103" spans="1:4" x14ac:dyDescent="0.25">
      <c r="A103" s="5" t="s">
        <v>174</v>
      </c>
      <c r="B103" s="7">
        <v>9.9718127334261375</v>
      </c>
      <c r="C103" s="7">
        <v>0</v>
      </c>
      <c r="D103" s="7">
        <f t="shared" si="1"/>
        <v>9.9718127334261375</v>
      </c>
    </row>
    <row r="104" spans="1:4" x14ac:dyDescent="0.25">
      <c r="A104" s="5" t="s">
        <v>87</v>
      </c>
      <c r="B104" s="7">
        <v>9.9718127334261375</v>
      </c>
      <c r="C104" s="7">
        <v>0.47933878848016126</v>
      </c>
      <c r="D104" s="7">
        <f t="shared" si="1"/>
        <v>10.451151521906299</v>
      </c>
    </row>
    <row r="105" spans="1:4" x14ac:dyDescent="0.25">
      <c r="A105" s="5" t="s">
        <v>27</v>
      </c>
      <c r="B105" s="7">
        <v>0</v>
      </c>
      <c r="C105" s="7">
        <v>3.6062970520270146E-2</v>
      </c>
      <c r="D105" s="7">
        <f t="shared" si="1"/>
        <v>3.6062970520270146E-2</v>
      </c>
    </row>
    <row r="106" spans="1:4" x14ac:dyDescent="0.25">
      <c r="A106" s="5" t="s">
        <v>123</v>
      </c>
      <c r="B106" s="7">
        <v>0</v>
      </c>
      <c r="C106" s="7">
        <v>3.6651830141529094</v>
      </c>
      <c r="D106" s="7">
        <f t="shared" si="1"/>
        <v>3.6651830141529094</v>
      </c>
    </row>
    <row r="107" spans="1:4" x14ac:dyDescent="0.25">
      <c r="A107" s="5" t="s">
        <v>147</v>
      </c>
      <c r="B107" s="7">
        <v>9.9718127334261375</v>
      </c>
      <c r="C107" s="7">
        <v>0</v>
      </c>
      <c r="D107" s="7">
        <f t="shared" si="1"/>
        <v>9.9718127334261375</v>
      </c>
    </row>
    <row r="108" spans="1:4" x14ac:dyDescent="0.25">
      <c r="A108" s="5" t="s">
        <v>215</v>
      </c>
      <c r="B108" s="7">
        <v>9.9718127334261375</v>
      </c>
      <c r="C108" s="7">
        <v>0</v>
      </c>
      <c r="D108" s="7">
        <f t="shared" si="1"/>
        <v>9.9718127334261375</v>
      </c>
    </row>
    <row r="109" spans="1:4" x14ac:dyDescent="0.25">
      <c r="A109" s="5" t="s">
        <v>601</v>
      </c>
      <c r="B109" s="7">
        <v>25.423630630630623</v>
      </c>
      <c r="C109" s="7">
        <v>0</v>
      </c>
      <c r="D109" s="7">
        <f t="shared" si="1"/>
        <v>25.423630630630623</v>
      </c>
    </row>
    <row r="110" spans="1:4" x14ac:dyDescent="0.25">
      <c r="A110" s="5" t="s">
        <v>54</v>
      </c>
      <c r="B110" s="7">
        <v>0</v>
      </c>
      <c r="C110" s="7">
        <v>2.0033780079103038E-2</v>
      </c>
      <c r="D110" s="7">
        <f t="shared" si="1"/>
        <v>2.0033780079103038E-2</v>
      </c>
    </row>
    <row r="111" spans="1:4" x14ac:dyDescent="0.25">
      <c r="A111" s="5" t="s">
        <v>532</v>
      </c>
      <c r="B111" s="7">
        <v>33.050719819819811</v>
      </c>
      <c r="C111" s="7">
        <v>0</v>
      </c>
      <c r="D111" s="7">
        <f t="shared" si="1"/>
        <v>33.050719819819811</v>
      </c>
    </row>
    <row r="112" spans="1:4" x14ac:dyDescent="0.25">
      <c r="A112" s="5" t="s">
        <v>395</v>
      </c>
      <c r="B112" s="7">
        <v>9.9718127334261375</v>
      </c>
      <c r="C112" s="7">
        <v>0</v>
      </c>
      <c r="D112" s="7">
        <f t="shared" si="1"/>
        <v>9.9718127334261375</v>
      </c>
    </row>
    <row r="113" spans="1:4" x14ac:dyDescent="0.25">
      <c r="A113" s="5" t="s">
        <v>175</v>
      </c>
      <c r="B113" s="7">
        <v>9.9718127334261375</v>
      </c>
      <c r="C113" s="7">
        <v>0</v>
      </c>
      <c r="D113" s="7">
        <f t="shared" si="1"/>
        <v>9.9718127334261375</v>
      </c>
    </row>
    <row r="114" spans="1:4" x14ac:dyDescent="0.25">
      <c r="A114" s="5" t="s">
        <v>533</v>
      </c>
      <c r="B114" s="7">
        <v>33.050719819819811</v>
      </c>
      <c r="C114" s="7">
        <v>0</v>
      </c>
      <c r="D114" s="7">
        <f t="shared" si="1"/>
        <v>33.050719819819811</v>
      </c>
    </row>
    <row r="115" spans="1:4" x14ac:dyDescent="0.25">
      <c r="A115" s="5" t="s">
        <v>64</v>
      </c>
      <c r="B115" s="7">
        <v>9.9718127334261375</v>
      </c>
      <c r="C115" s="7">
        <v>0.29931760043651129</v>
      </c>
      <c r="D115" s="7">
        <f t="shared" si="1"/>
        <v>10.271130333862649</v>
      </c>
    </row>
    <row r="116" spans="1:4" x14ac:dyDescent="0.25">
      <c r="A116" s="5" t="s">
        <v>350</v>
      </c>
      <c r="B116" s="7">
        <v>9.9718127334261375</v>
      </c>
      <c r="C116" s="7">
        <v>0</v>
      </c>
      <c r="D116" s="7">
        <f t="shared" si="1"/>
        <v>9.9718127334261375</v>
      </c>
    </row>
    <row r="117" spans="1:4" x14ac:dyDescent="0.25">
      <c r="A117" s="5" t="s">
        <v>94</v>
      </c>
      <c r="B117" s="7">
        <v>9.9718127334261375</v>
      </c>
      <c r="C117" s="7">
        <v>0.65467959734018266</v>
      </c>
      <c r="D117" s="7">
        <f t="shared" si="1"/>
        <v>10.62649233076632</v>
      </c>
    </row>
    <row r="118" spans="1:4" x14ac:dyDescent="0.25">
      <c r="A118" s="5" t="s">
        <v>28</v>
      </c>
      <c r="B118" s="7">
        <v>0</v>
      </c>
      <c r="C118" s="7">
        <v>3.6062970520270146E-2</v>
      </c>
      <c r="D118" s="7">
        <f t="shared" si="1"/>
        <v>3.6062970520270146E-2</v>
      </c>
    </row>
    <row r="119" spans="1:4" x14ac:dyDescent="0.25">
      <c r="A119" s="5" t="s">
        <v>311</v>
      </c>
      <c r="B119" s="7">
        <v>9.9718127334261375</v>
      </c>
      <c r="C119" s="7">
        <v>0</v>
      </c>
      <c r="D119" s="7">
        <f t="shared" si="1"/>
        <v>9.9718127334261375</v>
      </c>
    </row>
    <row r="120" spans="1:4" x14ac:dyDescent="0.25">
      <c r="A120" s="5" t="s">
        <v>176</v>
      </c>
      <c r="B120" s="7">
        <v>9.9718127334261375</v>
      </c>
      <c r="C120" s="7">
        <v>0</v>
      </c>
      <c r="D120" s="7">
        <f t="shared" si="1"/>
        <v>9.9718127334261375</v>
      </c>
    </row>
    <row r="121" spans="1:4" x14ac:dyDescent="0.25">
      <c r="A121" s="5" t="s">
        <v>534</v>
      </c>
      <c r="B121" s="7">
        <v>26.694812162162155</v>
      </c>
      <c r="C121" s="7">
        <v>0</v>
      </c>
      <c r="D121" s="7">
        <f t="shared" si="1"/>
        <v>26.694812162162155</v>
      </c>
    </row>
    <row r="122" spans="1:4" x14ac:dyDescent="0.25">
      <c r="A122" s="5" t="s">
        <v>127</v>
      </c>
      <c r="B122" s="7">
        <v>230.2272663919627</v>
      </c>
      <c r="C122" s="7">
        <v>11.785627257591278</v>
      </c>
      <c r="D122" s="7">
        <f t="shared" si="1"/>
        <v>242.01289364955397</v>
      </c>
    </row>
    <row r="123" spans="1:4" x14ac:dyDescent="0.25">
      <c r="A123" s="5" t="s">
        <v>535</v>
      </c>
      <c r="B123" s="7">
        <v>27.965993693693683</v>
      </c>
      <c r="C123" s="7">
        <v>0</v>
      </c>
      <c r="D123" s="7">
        <f t="shared" si="1"/>
        <v>27.965993693693683</v>
      </c>
    </row>
    <row r="124" spans="1:4" x14ac:dyDescent="0.25">
      <c r="A124" s="5" t="s">
        <v>177</v>
      </c>
      <c r="B124" s="7">
        <v>9.9718127334261375</v>
      </c>
      <c r="C124" s="7">
        <v>0</v>
      </c>
      <c r="D124" s="7">
        <f t="shared" si="1"/>
        <v>9.9718127334261375</v>
      </c>
    </row>
    <row r="125" spans="1:4" x14ac:dyDescent="0.25">
      <c r="A125" s="5" t="s">
        <v>148</v>
      </c>
      <c r="B125" s="7">
        <v>9.9718127334261375</v>
      </c>
      <c r="C125" s="7">
        <v>0</v>
      </c>
      <c r="D125" s="7">
        <f t="shared" si="1"/>
        <v>9.9718127334261375</v>
      </c>
    </row>
    <row r="126" spans="1:4" x14ac:dyDescent="0.25">
      <c r="A126" s="5" t="s">
        <v>149</v>
      </c>
      <c r="B126" s="7">
        <v>9.9718127334261375</v>
      </c>
      <c r="C126" s="7">
        <v>0.15300525227844822</v>
      </c>
      <c r="D126" s="7">
        <f t="shared" si="1"/>
        <v>10.124817985704587</v>
      </c>
    </row>
    <row r="127" spans="1:4" x14ac:dyDescent="0.25">
      <c r="A127" s="5" t="s">
        <v>60</v>
      </c>
      <c r="B127" s="7">
        <v>9.9718127334261375</v>
      </c>
      <c r="C127" s="7">
        <v>0</v>
      </c>
      <c r="D127" s="7">
        <f t="shared" si="1"/>
        <v>9.9718127334261375</v>
      </c>
    </row>
    <row r="128" spans="1:4" x14ac:dyDescent="0.25">
      <c r="A128" s="5" t="s">
        <v>325</v>
      </c>
      <c r="B128" s="7">
        <v>9.9718127334261375</v>
      </c>
      <c r="C128" s="7">
        <v>0</v>
      </c>
      <c r="D128" s="7">
        <f t="shared" si="1"/>
        <v>9.9718127334261375</v>
      </c>
    </row>
    <row r="129" spans="1:4" x14ac:dyDescent="0.25">
      <c r="A129" s="5" t="s">
        <v>29</v>
      </c>
      <c r="B129" s="7">
        <v>0</v>
      </c>
      <c r="C129" s="7">
        <v>3.6062970520270146E-2</v>
      </c>
      <c r="D129" s="7">
        <f t="shared" si="1"/>
        <v>3.6062970520270146E-2</v>
      </c>
    </row>
    <row r="130" spans="1:4" x14ac:dyDescent="0.25">
      <c r="A130" s="5" t="s">
        <v>178</v>
      </c>
      <c r="B130" s="7">
        <v>9.9718127334261375</v>
      </c>
      <c r="C130" s="7">
        <v>0</v>
      </c>
      <c r="D130" s="7">
        <f t="shared" si="1"/>
        <v>9.9718127334261375</v>
      </c>
    </row>
    <row r="131" spans="1:4" x14ac:dyDescent="0.25">
      <c r="A131" s="5" t="s">
        <v>422</v>
      </c>
      <c r="B131" s="7">
        <v>7.3126625525262448</v>
      </c>
      <c r="C131" s="7">
        <v>0</v>
      </c>
      <c r="D131" s="7">
        <f t="shared" si="1"/>
        <v>7.3126625525262448</v>
      </c>
    </row>
    <row r="132" spans="1:4" x14ac:dyDescent="0.25">
      <c r="A132" s="5" t="s">
        <v>249</v>
      </c>
      <c r="B132" s="7">
        <v>9.9718127334261375</v>
      </c>
      <c r="C132" s="7">
        <v>0</v>
      </c>
      <c r="D132" s="7">
        <f t="shared" si="1"/>
        <v>9.9718127334261375</v>
      </c>
    </row>
    <row r="133" spans="1:4" x14ac:dyDescent="0.25">
      <c r="A133" s="5" t="s">
        <v>587</v>
      </c>
      <c r="B133" s="7">
        <v>9.9718127334261375</v>
      </c>
      <c r="C133" s="7">
        <v>0</v>
      </c>
      <c r="D133" s="7">
        <f t="shared" si="1"/>
        <v>9.9718127334261375</v>
      </c>
    </row>
    <row r="134" spans="1:4" x14ac:dyDescent="0.25">
      <c r="A134" s="5" t="s">
        <v>90</v>
      </c>
      <c r="B134" s="7">
        <v>7.3126625525262448</v>
      </c>
      <c r="C134" s="7">
        <v>0.78716202979111627</v>
      </c>
      <c r="D134" s="7">
        <f t="shared" si="1"/>
        <v>8.0998245823173605</v>
      </c>
    </row>
    <row r="135" spans="1:4" x14ac:dyDescent="0.25">
      <c r="A135" s="5" t="s">
        <v>62</v>
      </c>
      <c r="B135" s="7">
        <v>9.9718127334261375</v>
      </c>
      <c r="C135" s="7">
        <v>4.3447912020482989E-3</v>
      </c>
      <c r="D135" s="7">
        <f t="shared" si="1"/>
        <v>9.9761575246281851</v>
      </c>
    </row>
    <row r="136" spans="1:4" x14ac:dyDescent="0.25">
      <c r="A136" s="5" t="s">
        <v>257</v>
      </c>
      <c r="B136" s="7">
        <v>9.9718127334261375</v>
      </c>
      <c r="C136" s="7">
        <v>0</v>
      </c>
      <c r="D136" s="7">
        <f t="shared" si="1"/>
        <v>9.9718127334261375</v>
      </c>
    </row>
    <row r="137" spans="1:4" x14ac:dyDescent="0.25">
      <c r="A137" s="5" t="s">
        <v>116</v>
      </c>
      <c r="B137" s="7">
        <v>9.9718127334261375</v>
      </c>
      <c r="C137" s="7">
        <v>14.977658297439683</v>
      </c>
      <c r="D137" s="7">
        <f t="shared" si="1"/>
        <v>24.949471030865823</v>
      </c>
    </row>
    <row r="138" spans="1:4" x14ac:dyDescent="0.25">
      <c r="A138" s="5" t="s">
        <v>150</v>
      </c>
      <c r="B138" s="7">
        <v>9.9718127334261375</v>
      </c>
      <c r="C138" s="7">
        <v>0</v>
      </c>
      <c r="D138" s="7">
        <f t="shared" si="1"/>
        <v>9.9718127334261375</v>
      </c>
    </row>
    <row r="139" spans="1:4" x14ac:dyDescent="0.25">
      <c r="A139" s="5" t="s">
        <v>70</v>
      </c>
      <c r="B139" s="7">
        <v>7.3126625525262448</v>
      </c>
      <c r="C139" s="7">
        <v>0.21315212656944454</v>
      </c>
      <c r="D139" s="7">
        <f t="shared" si="1"/>
        <v>7.5258146790956895</v>
      </c>
    </row>
    <row r="140" spans="1:4" x14ac:dyDescent="0.25">
      <c r="A140" s="5" t="s">
        <v>151</v>
      </c>
      <c r="B140" s="7">
        <v>9.9718127334261375</v>
      </c>
      <c r="C140" s="7">
        <v>0</v>
      </c>
      <c r="D140" s="7">
        <f t="shared" si="1"/>
        <v>9.9718127334261375</v>
      </c>
    </row>
    <row r="141" spans="1:4" x14ac:dyDescent="0.25">
      <c r="A141" s="5" t="s">
        <v>312</v>
      </c>
      <c r="B141" s="7">
        <v>9.9718127334261375</v>
      </c>
      <c r="C141" s="7">
        <v>0</v>
      </c>
      <c r="D141" s="7">
        <f t="shared" ref="D141:D204" si="2">SUM(B141:C141)</f>
        <v>9.9718127334261375</v>
      </c>
    </row>
    <row r="142" spans="1:4" x14ac:dyDescent="0.25">
      <c r="A142" s="5" t="s">
        <v>179</v>
      </c>
      <c r="B142" s="7">
        <v>9.9718127334261375</v>
      </c>
      <c r="C142" s="7">
        <v>0</v>
      </c>
      <c r="D142" s="7">
        <f t="shared" si="2"/>
        <v>9.9718127334261375</v>
      </c>
    </row>
    <row r="143" spans="1:4" x14ac:dyDescent="0.25">
      <c r="A143" s="5" t="s">
        <v>208</v>
      </c>
      <c r="B143" s="7">
        <v>9.9718127334261375</v>
      </c>
      <c r="C143" s="7">
        <v>0</v>
      </c>
      <c r="D143" s="7">
        <f t="shared" si="2"/>
        <v>9.9718127334261375</v>
      </c>
    </row>
    <row r="144" spans="1:4" x14ac:dyDescent="0.25">
      <c r="A144" s="5" t="s">
        <v>180</v>
      </c>
      <c r="B144" s="7">
        <v>9.9718127334261375</v>
      </c>
      <c r="C144" s="7">
        <v>0</v>
      </c>
      <c r="D144" s="7">
        <f t="shared" si="2"/>
        <v>9.9718127334261375</v>
      </c>
    </row>
    <row r="145" spans="1:4" x14ac:dyDescent="0.25">
      <c r="A145" s="5" t="s">
        <v>101</v>
      </c>
      <c r="B145" s="7">
        <v>9.9718127334261375</v>
      </c>
      <c r="C145" s="7">
        <v>0.85331799503501027</v>
      </c>
      <c r="D145" s="7">
        <f t="shared" si="2"/>
        <v>10.825130728461147</v>
      </c>
    </row>
    <row r="146" spans="1:4" x14ac:dyDescent="0.25">
      <c r="A146" s="5" t="s">
        <v>121</v>
      </c>
      <c r="B146" s="7">
        <v>223.29008674917415</v>
      </c>
      <c r="C146" s="7">
        <v>6.4820529679560508</v>
      </c>
      <c r="D146" s="7">
        <f t="shared" si="2"/>
        <v>229.77213971713019</v>
      </c>
    </row>
    <row r="147" spans="1:4" x14ac:dyDescent="0.25">
      <c r="A147" s="5" t="s">
        <v>141</v>
      </c>
      <c r="B147" s="7">
        <v>9.9718127334261375</v>
      </c>
      <c r="C147" s="7">
        <v>43.872213978802911</v>
      </c>
      <c r="D147" s="7">
        <f t="shared" si="2"/>
        <v>53.844026712229052</v>
      </c>
    </row>
    <row r="148" spans="1:4" x14ac:dyDescent="0.25">
      <c r="A148" s="5" t="s">
        <v>330</v>
      </c>
      <c r="B148" s="7">
        <v>9.9718127334261375</v>
      </c>
      <c r="C148" s="7">
        <v>0</v>
      </c>
      <c r="D148" s="7">
        <f t="shared" si="2"/>
        <v>9.9718127334261375</v>
      </c>
    </row>
    <row r="149" spans="1:4" x14ac:dyDescent="0.25">
      <c r="A149" s="5" t="s">
        <v>30</v>
      </c>
      <c r="B149" s="7">
        <v>0</v>
      </c>
      <c r="C149" s="7">
        <v>3.6062970520270146E-2</v>
      </c>
      <c r="D149" s="7">
        <f t="shared" si="2"/>
        <v>3.6062970520270146E-2</v>
      </c>
    </row>
    <row r="150" spans="1:4" x14ac:dyDescent="0.25">
      <c r="A150" s="5" t="s">
        <v>232</v>
      </c>
      <c r="B150" s="7">
        <v>9.9718127334261375</v>
      </c>
      <c r="C150" s="7">
        <v>0</v>
      </c>
      <c r="D150" s="7">
        <f t="shared" si="2"/>
        <v>9.9718127334261375</v>
      </c>
    </row>
    <row r="151" spans="1:4" x14ac:dyDescent="0.25">
      <c r="A151" s="5" t="s">
        <v>326</v>
      </c>
      <c r="B151" s="7">
        <v>9.9718127334261375</v>
      </c>
      <c r="C151" s="7">
        <v>0</v>
      </c>
      <c r="D151" s="7">
        <f t="shared" si="2"/>
        <v>9.9718127334261375</v>
      </c>
    </row>
    <row r="152" spans="1:4" x14ac:dyDescent="0.25">
      <c r="A152" s="5" t="s">
        <v>181</v>
      </c>
      <c r="B152" s="7">
        <v>9.9718127334261375</v>
      </c>
      <c r="C152" s="7">
        <v>0</v>
      </c>
      <c r="D152" s="7">
        <f t="shared" si="2"/>
        <v>9.9718127334261375</v>
      </c>
    </row>
    <row r="153" spans="1:4" x14ac:dyDescent="0.25">
      <c r="A153" s="5" t="s">
        <v>152</v>
      </c>
      <c r="B153" s="7">
        <v>9.9718127334261375</v>
      </c>
      <c r="C153" s="7">
        <v>0</v>
      </c>
      <c r="D153" s="7">
        <f t="shared" si="2"/>
        <v>9.9718127334261375</v>
      </c>
    </row>
    <row r="154" spans="1:4" x14ac:dyDescent="0.25">
      <c r="A154" s="5" t="s">
        <v>55</v>
      </c>
      <c r="B154" s="7">
        <v>9.9718127334261375</v>
      </c>
      <c r="C154" s="7">
        <v>5.3927163265977317E-2</v>
      </c>
      <c r="D154" s="7">
        <f t="shared" si="2"/>
        <v>10.025739896692114</v>
      </c>
    </row>
    <row r="155" spans="1:4" x14ac:dyDescent="0.25">
      <c r="A155" s="5" t="s">
        <v>351</v>
      </c>
      <c r="B155" s="7">
        <v>9.9718127334261375</v>
      </c>
      <c r="C155" s="7">
        <v>0</v>
      </c>
      <c r="D155" s="7">
        <f t="shared" si="2"/>
        <v>9.9718127334261375</v>
      </c>
    </row>
    <row r="156" spans="1:4" x14ac:dyDescent="0.25">
      <c r="A156" s="5" t="s">
        <v>520</v>
      </c>
      <c r="B156" s="7">
        <v>33.050719819819811</v>
      </c>
      <c r="C156" s="7">
        <v>133.95996715962048</v>
      </c>
      <c r="D156" s="7">
        <f t="shared" si="2"/>
        <v>167.01068697944029</v>
      </c>
    </row>
    <row r="157" spans="1:4" x14ac:dyDescent="0.25">
      <c r="A157" s="5" t="s">
        <v>134</v>
      </c>
      <c r="B157" s="7">
        <v>9.9718127334261375</v>
      </c>
      <c r="C157" s="7">
        <v>74.100456877310336</v>
      </c>
      <c r="D157" s="7">
        <f t="shared" si="2"/>
        <v>84.07226961073647</v>
      </c>
    </row>
    <row r="158" spans="1:4" x14ac:dyDescent="0.25">
      <c r="A158" s="5" t="s">
        <v>124</v>
      </c>
      <c r="B158" s="7">
        <v>9.9718127334261375</v>
      </c>
      <c r="C158" s="7">
        <v>3.6651830141529094</v>
      </c>
      <c r="D158" s="7">
        <f t="shared" si="2"/>
        <v>13.636995747579046</v>
      </c>
    </row>
    <row r="159" spans="1:4" x14ac:dyDescent="0.25">
      <c r="A159" s="5" t="s">
        <v>211</v>
      </c>
      <c r="B159" s="7">
        <v>9.9718127334261375</v>
      </c>
      <c r="C159" s="7">
        <v>0</v>
      </c>
      <c r="D159" s="7">
        <f t="shared" si="2"/>
        <v>9.9718127334261375</v>
      </c>
    </row>
    <row r="160" spans="1:4" x14ac:dyDescent="0.25">
      <c r="A160" s="5" t="s">
        <v>153</v>
      </c>
      <c r="B160" s="7">
        <v>9.9718127334261375</v>
      </c>
      <c r="C160" s="7">
        <v>0</v>
      </c>
      <c r="D160" s="7">
        <f t="shared" si="2"/>
        <v>9.9718127334261375</v>
      </c>
    </row>
    <row r="161" spans="1:4" x14ac:dyDescent="0.25">
      <c r="A161" s="5" t="s">
        <v>222</v>
      </c>
      <c r="B161" s="7">
        <v>9.9718127334261375</v>
      </c>
      <c r="C161" s="7">
        <v>0</v>
      </c>
      <c r="D161" s="7">
        <f t="shared" si="2"/>
        <v>9.9718127334261375</v>
      </c>
    </row>
    <row r="162" spans="1:4" x14ac:dyDescent="0.25">
      <c r="A162" s="5" t="s">
        <v>580</v>
      </c>
      <c r="B162" s="7">
        <v>9.9718127334261375</v>
      </c>
      <c r="C162" s="7">
        <v>0</v>
      </c>
      <c r="D162" s="7">
        <f t="shared" si="2"/>
        <v>9.9718127334261375</v>
      </c>
    </row>
    <row r="163" spans="1:4" x14ac:dyDescent="0.25">
      <c r="A163" s="5" t="s">
        <v>313</v>
      </c>
      <c r="B163" s="7">
        <v>9.9718127334261375</v>
      </c>
      <c r="C163" s="7">
        <v>0</v>
      </c>
      <c r="D163" s="7">
        <f t="shared" si="2"/>
        <v>9.9718127334261375</v>
      </c>
    </row>
    <row r="164" spans="1:4" x14ac:dyDescent="0.25">
      <c r="A164" s="5" t="s">
        <v>122</v>
      </c>
      <c r="B164" s="7">
        <v>9.9718127334261375</v>
      </c>
      <c r="C164" s="7">
        <v>10.359756850233676</v>
      </c>
      <c r="D164" s="7">
        <f t="shared" si="2"/>
        <v>20.331569583659814</v>
      </c>
    </row>
    <row r="165" spans="1:4" x14ac:dyDescent="0.25">
      <c r="A165" s="5" t="s">
        <v>31</v>
      </c>
      <c r="B165" s="7">
        <v>9.9718127334261375</v>
      </c>
      <c r="C165" s="7">
        <v>3.6062970520270146E-2</v>
      </c>
      <c r="D165" s="7">
        <f t="shared" si="2"/>
        <v>10.007875703946407</v>
      </c>
    </row>
    <row r="166" spans="1:4" x14ac:dyDescent="0.25">
      <c r="A166" s="5" t="s">
        <v>314</v>
      </c>
      <c r="B166" s="7">
        <v>9.9718127334261375</v>
      </c>
      <c r="C166" s="7">
        <v>0</v>
      </c>
      <c r="D166" s="7">
        <f t="shared" si="2"/>
        <v>9.9718127334261375</v>
      </c>
    </row>
    <row r="167" spans="1:4" x14ac:dyDescent="0.25">
      <c r="A167" s="5" t="s">
        <v>110</v>
      </c>
      <c r="B167" s="7">
        <v>50.847261261261245</v>
      </c>
      <c r="C167" s="7">
        <v>5.6229922662117406</v>
      </c>
      <c r="D167" s="7">
        <f t="shared" si="2"/>
        <v>56.470253527472984</v>
      </c>
    </row>
    <row r="168" spans="1:4" x14ac:dyDescent="0.25">
      <c r="A168" s="5" t="s">
        <v>15</v>
      </c>
      <c r="B168" s="7">
        <v>9.9718127334261375</v>
      </c>
      <c r="C168" s="7">
        <v>0</v>
      </c>
      <c r="D168" s="7">
        <f t="shared" si="2"/>
        <v>9.9718127334261375</v>
      </c>
    </row>
    <row r="169" spans="1:4" x14ac:dyDescent="0.25">
      <c r="A169" s="5" t="s">
        <v>32</v>
      </c>
      <c r="B169" s="7">
        <v>0</v>
      </c>
      <c r="C169" s="7">
        <v>3.6062970520270146E-2</v>
      </c>
      <c r="D169" s="7">
        <f t="shared" si="2"/>
        <v>3.6062970520270146E-2</v>
      </c>
    </row>
    <row r="170" spans="1:4" x14ac:dyDescent="0.25">
      <c r="A170" s="5" t="s">
        <v>536</v>
      </c>
      <c r="B170" s="7">
        <v>203.7362946341463</v>
      </c>
      <c r="C170" s="7">
        <v>0</v>
      </c>
      <c r="D170" s="7">
        <f t="shared" si="2"/>
        <v>203.7362946341463</v>
      </c>
    </row>
    <row r="171" spans="1:4" x14ac:dyDescent="0.25">
      <c r="A171" s="5" t="s">
        <v>315</v>
      </c>
      <c r="B171" s="7">
        <v>9.9718127334261375</v>
      </c>
      <c r="C171" s="7">
        <v>0</v>
      </c>
      <c r="D171" s="7">
        <f t="shared" si="2"/>
        <v>9.9718127334261375</v>
      </c>
    </row>
    <row r="172" spans="1:4" x14ac:dyDescent="0.25">
      <c r="A172" s="5" t="s">
        <v>537</v>
      </c>
      <c r="B172" s="7">
        <v>29.237175225225215</v>
      </c>
      <c r="C172" s="7">
        <v>0</v>
      </c>
      <c r="D172" s="7">
        <f t="shared" si="2"/>
        <v>29.237175225225215</v>
      </c>
    </row>
    <row r="173" spans="1:4" x14ac:dyDescent="0.25">
      <c r="A173" s="5" t="s">
        <v>258</v>
      </c>
      <c r="B173" s="7">
        <v>9.9718127334261375</v>
      </c>
      <c r="C173" s="7">
        <v>0</v>
      </c>
      <c r="D173" s="7">
        <f t="shared" si="2"/>
        <v>9.9718127334261375</v>
      </c>
    </row>
    <row r="174" spans="1:4" x14ac:dyDescent="0.25">
      <c r="A174" s="5" t="s">
        <v>182</v>
      </c>
      <c r="B174" s="7">
        <v>9.9718127334261375</v>
      </c>
      <c r="C174" s="7">
        <v>0</v>
      </c>
      <c r="D174" s="7">
        <f t="shared" si="2"/>
        <v>9.9718127334261375</v>
      </c>
    </row>
    <row r="175" spans="1:4" x14ac:dyDescent="0.25">
      <c r="A175" s="5" t="s">
        <v>538</v>
      </c>
      <c r="B175" s="7">
        <v>33.050719819819811</v>
      </c>
      <c r="C175" s="7">
        <v>0</v>
      </c>
      <c r="D175" s="7">
        <f t="shared" si="2"/>
        <v>33.050719819819811</v>
      </c>
    </row>
    <row r="176" spans="1:4" x14ac:dyDescent="0.25">
      <c r="A176" s="5" t="s">
        <v>105</v>
      </c>
      <c r="B176" s="7">
        <v>9.9718127334261375</v>
      </c>
      <c r="C176" s="7">
        <v>3.115647765083386</v>
      </c>
      <c r="D176" s="7">
        <f t="shared" si="2"/>
        <v>13.087460498509524</v>
      </c>
    </row>
    <row r="177" spans="1:4" x14ac:dyDescent="0.25">
      <c r="A177" s="5" t="s">
        <v>267</v>
      </c>
      <c r="B177" s="7">
        <v>9.9718127334261375</v>
      </c>
      <c r="C177" s="7">
        <v>0</v>
      </c>
      <c r="D177" s="7">
        <f t="shared" si="2"/>
        <v>9.9718127334261375</v>
      </c>
    </row>
    <row r="178" spans="1:4" x14ac:dyDescent="0.25">
      <c r="A178" s="5" t="s">
        <v>51</v>
      </c>
      <c r="B178" s="7">
        <v>9.9718127334261375</v>
      </c>
      <c r="C178" s="7">
        <v>19.385842731157279</v>
      </c>
      <c r="D178" s="7">
        <f t="shared" si="2"/>
        <v>29.357655464583416</v>
      </c>
    </row>
    <row r="179" spans="1:4" x14ac:dyDescent="0.25">
      <c r="A179" s="5" t="s">
        <v>539</v>
      </c>
      <c r="B179" s="7">
        <v>45.762535135135117</v>
      </c>
      <c r="C179" s="7">
        <v>0</v>
      </c>
      <c r="D179" s="7">
        <f t="shared" si="2"/>
        <v>45.762535135135117</v>
      </c>
    </row>
    <row r="180" spans="1:4" ht="12.65" customHeight="1" x14ac:dyDescent="0.25">
      <c r="A180" s="5" t="s">
        <v>384</v>
      </c>
      <c r="B180" s="7">
        <v>9.9718127334261375</v>
      </c>
      <c r="C180" s="7">
        <v>0</v>
      </c>
      <c r="D180" s="7">
        <f t="shared" si="2"/>
        <v>9.9718127334261375</v>
      </c>
    </row>
    <row r="181" spans="1:4" x14ac:dyDescent="0.25">
      <c r="A181" s="5" t="s">
        <v>33</v>
      </c>
      <c r="B181" s="7">
        <v>0</v>
      </c>
      <c r="C181" s="7">
        <v>3.6062970520270146E-2</v>
      </c>
      <c r="D181" s="7">
        <f t="shared" si="2"/>
        <v>3.6062970520270146E-2</v>
      </c>
    </row>
    <row r="182" spans="1:4" x14ac:dyDescent="0.25">
      <c r="A182" s="5" t="s">
        <v>286</v>
      </c>
      <c r="B182" s="7">
        <v>9.9718127334261375</v>
      </c>
      <c r="C182" s="7">
        <v>0</v>
      </c>
      <c r="D182" s="7">
        <f t="shared" si="2"/>
        <v>9.9718127334261375</v>
      </c>
    </row>
    <row r="183" spans="1:4" x14ac:dyDescent="0.25">
      <c r="A183" s="5" t="s">
        <v>117</v>
      </c>
      <c r="B183" s="7">
        <v>0</v>
      </c>
      <c r="C183" s="7">
        <v>14.977658297439683</v>
      </c>
      <c r="D183" s="7">
        <f t="shared" si="2"/>
        <v>14.977658297439683</v>
      </c>
    </row>
    <row r="184" spans="1:4" x14ac:dyDescent="0.25">
      <c r="A184" s="5" t="s">
        <v>73</v>
      </c>
      <c r="B184" s="7">
        <v>9.9718127334261375</v>
      </c>
      <c r="C184" s="7">
        <v>1.585347312385435E-2</v>
      </c>
      <c r="D184" s="7">
        <f t="shared" si="2"/>
        <v>9.9876662065499922</v>
      </c>
    </row>
    <row r="185" spans="1:4" x14ac:dyDescent="0.25">
      <c r="A185" s="5" t="s">
        <v>540</v>
      </c>
      <c r="B185" s="7">
        <v>35.593082882882868</v>
      </c>
      <c r="C185" s="7">
        <v>0</v>
      </c>
      <c r="D185" s="7">
        <f t="shared" si="2"/>
        <v>35.593082882882868</v>
      </c>
    </row>
    <row r="186" spans="1:4" x14ac:dyDescent="0.25">
      <c r="A186" s="5" t="s">
        <v>212</v>
      </c>
      <c r="B186" s="7">
        <v>9.9718127334261375</v>
      </c>
      <c r="C186" s="7">
        <v>0</v>
      </c>
      <c r="D186" s="7">
        <f t="shared" si="2"/>
        <v>9.9718127334261375</v>
      </c>
    </row>
    <row r="187" spans="1:4" x14ac:dyDescent="0.25">
      <c r="A187" s="5" t="s">
        <v>61</v>
      </c>
      <c r="B187" s="7">
        <v>7.3126625525262448</v>
      </c>
      <c r="C187" s="7">
        <v>0.124915354735972</v>
      </c>
      <c r="D187" s="7">
        <f t="shared" si="2"/>
        <v>7.4375779072622166</v>
      </c>
    </row>
    <row r="188" spans="1:4" x14ac:dyDescent="0.25">
      <c r="A188" s="5" t="s">
        <v>223</v>
      </c>
      <c r="B188" s="7">
        <v>9.9718127334261375</v>
      </c>
      <c r="C188" s="7">
        <v>0</v>
      </c>
      <c r="D188" s="7">
        <f t="shared" si="2"/>
        <v>9.9718127334261375</v>
      </c>
    </row>
    <row r="189" spans="1:4" x14ac:dyDescent="0.25">
      <c r="A189" s="5" t="s">
        <v>296</v>
      </c>
      <c r="B189" s="7">
        <v>9.9718127334261375</v>
      </c>
      <c r="C189" s="7">
        <v>0</v>
      </c>
      <c r="D189" s="7">
        <f t="shared" si="2"/>
        <v>9.9718127334261375</v>
      </c>
    </row>
    <row r="190" spans="1:4" x14ac:dyDescent="0.25">
      <c r="A190" s="5" t="s">
        <v>53</v>
      </c>
      <c r="B190" s="7">
        <v>9.9718127334261375</v>
      </c>
      <c r="C190" s="7">
        <v>0.13165940944530094</v>
      </c>
      <c r="D190" s="7">
        <f t="shared" si="2"/>
        <v>10.103472142871439</v>
      </c>
    </row>
    <row r="191" spans="1:4" x14ac:dyDescent="0.25">
      <c r="A191" s="5" t="s">
        <v>217</v>
      </c>
      <c r="B191" s="7">
        <v>9.9718127334261375</v>
      </c>
      <c r="C191" s="7">
        <v>0</v>
      </c>
      <c r="D191" s="7">
        <f t="shared" si="2"/>
        <v>9.9718127334261375</v>
      </c>
    </row>
    <row r="192" spans="1:4" x14ac:dyDescent="0.25">
      <c r="A192" s="5" t="s">
        <v>352</v>
      </c>
      <c r="B192" s="7">
        <v>9.9718127334261375</v>
      </c>
      <c r="C192" s="7">
        <v>0</v>
      </c>
      <c r="D192" s="7">
        <f t="shared" si="2"/>
        <v>9.9718127334261375</v>
      </c>
    </row>
    <row r="193" spans="1:4" x14ac:dyDescent="0.25">
      <c r="A193" s="5" t="s">
        <v>231</v>
      </c>
      <c r="B193" s="7">
        <v>9.9718127334261375</v>
      </c>
      <c r="C193" s="7">
        <v>0</v>
      </c>
      <c r="D193" s="7">
        <f t="shared" si="2"/>
        <v>9.9718127334261375</v>
      </c>
    </row>
    <row r="194" spans="1:4" x14ac:dyDescent="0.25">
      <c r="A194" s="5" t="s">
        <v>259</v>
      </c>
      <c r="B194" s="7">
        <v>9.9718127334261375</v>
      </c>
      <c r="C194" s="7">
        <v>0</v>
      </c>
      <c r="D194" s="7">
        <f t="shared" si="2"/>
        <v>9.9718127334261375</v>
      </c>
    </row>
    <row r="195" spans="1:4" x14ac:dyDescent="0.25">
      <c r="A195" s="5" t="s">
        <v>341</v>
      </c>
      <c r="B195" s="7">
        <v>9.9718127334261375</v>
      </c>
      <c r="C195" s="7">
        <v>0</v>
      </c>
      <c r="D195" s="7">
        <f t="shared" si="2"/>
        <v>9.9718127334261375</v>
      </c>
    </row>
    <row r="196" spans="1:4" x14ac:dyDescent="0.25">
      <c r="A196" s="5" t="s">
        <v>154</v>
      </c>
      <c r="B196" s="7">
        <v>9.9718127334261375</v>
      </c>
      <c r="C196" s="7">
        <v>0</v>
      </c>
      <c r="D196" s="7">
        <f t="shared" si="2"/>
        <v>9.9718127334261375</v>
      </c>
    </row>
    <row r="197" spans="1:4" x14ac:dyDescent="0.25">
      <c r="A197" s="5" t="s">
        <v>86</v>
      </c>
      <c r="B197" s="7">
        <v>55.734347868561258</v>
      </c>
      <c r="C197" s="7">
        <v>3.7645483488256462</v>
      </c>
      <c r="D197" s="7">
        <f t="shared" si="2"/>
        <v>59.498896217386907</v>
      </c>
    </row>
    <row r="198" spans="1:4" x14ac:dyDescent="0.25">
      <c r="A198" s="5" t="s">
        <v>155</v>
      </c>
      <c r="B198" s="7">
        <v>9.9718127334261375</v>
      </c>
      <c r="C198" s="7">
        <v>0</v>
      </c>
      <c r="D198" s="7">
        <f t="shared" si="2"/>
        <v>9.9718127334261375</v>
      </c>
    </row>
    <row r="199" spans="1:4" x14ac:dyDescent="0.25">
      <c r="A199" s="5" t="s">
        <v>343</v>
      </c>
      <c r="B199" s="7">
        <v>9.9718127334261375</v>
      </c>
      <c r="C199" s="7">
        <v>0</v>
      </c>
      <c r="D199" s="7">
        <f t="shared" si="2"/>
        <v>9.9718127334261375</v>
      </c>
    </row>
    <row r="200" spans="1:4" x14ac:dyDescent="0.25">
      <c r="A200" s="5" t="s">
        <v>250</v>
      </c>
      <c r="B200" s="7">
        <v>9.9718127334261375</v>
      </c>
      <c r="C200" s="7">
        <v>0</v>
      </c>
      <c r="D200" s="7">
        <f t="shared" si="2"/>
        <v>9.9718127334261375</v>
      </c>
    </row>
    <row r="201" spans="1:4" x14ac:dyDescent="0.25">
      <c r="A201" s="5" t="s">
        <v>342</v>
      </c>
      <c r="B201" s="7">
        <v>9.9718127334261375</v>
      </c>
      <c r="C201" s="7">
        <v>0</v>
      </c>
      <c r="D201" s="7">
        <f t="shared" si="2"/>
        <v>9.9718127334261375</v>
      </c>
    </row>
    <row r="202" spans="1:4" x14ac:dyDescent="0.25">
      <c r="A202" s="5" t="s">
        <v>118</v>
      </c>
      <c r="B202" s="7">
        <v>0</v>
      </c>
      <c r="C202" s="7">
        <v>14.977658297439683</v>
      </c>
      <c r="D202" s="7">
        <f t="shared" si="2"/>
        <v>14.977658297439683</v>
      </c>
    </row>
    <row r="203" spans="1:4" x14ac:dyDescent="0.25">
      <c r="A203" s="5" t="s">
        <v>80</v>
      </c>
      <c r="B203" s="7">
        <v>7.3126625525262448</v>
      </c>
      <c r="C203" s="7">
        <v>0.12215121702755899</v>
      </c>
      <c r="D203" s="7">
        <f t="shared" si="2"/>
        <v>7.4348137695538039</v>
      </c>
    </row>
    <row r="204" spans="1:4" x14ac:dyDescent="0.25">
      <c r="A204" s="5" t="s">
        <v>34</v>
      </c>
      <c r="B204" s="7">
        <v>0</v>
      </c>
      <c r="C204" s="7">
        <v>3.6062970520270146E-2</v>
      </c>
      <c r="D204" s="7">
        <f t="shared" si="2"/>
        <v>3.6062970520270146E-2</v>
      </c>
    </row>
    <row r="205" spans="1:4" x14ac:dyDescent="0.25">
      <c r="A205" s="5" t="s">
        <v>541</v>
      </c>
      <c r="B205" s="7">
        <v>25.423630630630623</v>
      </c>
      <c r="C205" s="7">
        <v>0</v>
      </c>
      <c r="D205" s="7">
        <f t="shared" ref="D205:D268" si="3">SUM(B205:C205)</f>
        <v>25.423630630630623</v>
      </c>
    </row>
    <row r="206" spans="1:4" x14ac:dyDescent="0.25">
      <c r="A206" s="5" t="s">
        <v>260</v>
      </c>
      <c r="B206" s="7">
        <v>9.9718127334261375</v>
      </c>
      <c r="C206" s="7">
        <v>0</v>
      </c>
      <c r="D206" s="7">
        <f t="shared" si="3"/>
        <v>9.9718127334261375</v>
      </c>
    </row>
    <row r="207" spans="1:4" x14ac:dyDescent="0.25">
      <c r="A207" s="5" t="s">
        <v>35</v>
      </c>
      <c r="B207" s="7">
        <v>0</v>
      </c>
      <c r="C207" s="7">
        <v>3.6062970520270146E-2</v>
      </c>
      <c r="D207" s="7">
        <f t="shared" si="3"/>
        <v>3.6062970520270146E-2</v>
      </c>
    </row>
    <row r="208" spans="1:4" x14ac:dyDescent="0.25">
      <c r="A208" s="5" t="s">
        <v>12</v>
      </c>
      <c r="B208" s="7">
        <v>9.9718127334261375</v>
      </c>
      <c r="C208" s="7">
        <v>0.10092853678896656</v>
      </c>
      <c r="D208" s="7">
        <f t="shared" si="3"/>
        <v>10.072741270215104</v>
      </c>
    </row>
    <row r="209" spans="1:4" x14ac:dyDescent="0.25">
      <c r="A209" s="5" t="s">
        <v>225</v>
      </c>
      <c r="B209" s="7">
        <v>9.9718127334261375</v>
      </c>
      <c r="C209" s="7">
        <v>0</v>
      </c>
      <c r="D209" s="7">
        <f t="shared" si="3"/>
        <v>9.9718127334261375</v>
      </c>
    </row>
    <row r="210" spans="1:4" x14ac:dyDescent="0.25">
      <c r="A210" s="5" t="s">
        <v>125</v>
      </c>
      <c r="B210" s="7">
        <v>9.9718127334261375</v>
      </c>
      <c r="C210" s="7">
        <v>5.4531125349360101</v>
      </c>
      <c r="D210" s="7">
        <f t="shared" si="3"/>
        <v>15.424925268362149</v>
      </c>
    </row>
    <row r="211" spans="1:4" x14ac:dyDescent="0.25">
      <c r="A211" s="5" t="s">
        <v>81</v>
      </c>
      <c r="B211" s="7">
        <v>9.9718127334261375</v>
      </c>
      <c r="C211" s="7">
        <v>0.26358319722875057</v>
      </c>
      <c r="D211" s="7">
        <f t="shared" si="3"/>
        <v>10.235395930654889</v>
      </c>
    </row>
    <row r="212" spans="1:4" x14ac:dyDescent="0.25">
      <c r="A212" s="5" t="s">
        <v>137</v>
      </c>
      <c r="B212" s="7">
        <v>1700.5264625525263</v>
      </c>
      <c r="C212" s="7">
        <v>46.591929908100035</v>
      </c>
      <c r="D212" s="7">
        <f t="shared" si="3"/>
        <v>1747.1183924606262</v>
      </c>
    </row>
    <row r="213" spans="1:4" x14ac:dyDescent="0.25">
      <c r="A213" s="5" t="s">
        <v>68</v>
      </c>
      <c r="B213" s="7">
        <v>9.9718127334261375</v>
      </c>
      <c r="C213" s="7">
        <v>0</v>
      </c>
      <c r="D213" s="7">
        <f t="shared" si="3"/>
        <v>9.9718127334261375</v>
      </c>
    </row>
    <row r="214" spans="1:4" x14ac:dyDescent="0.25">
      <c r="A214" s="5" t="s">
        <v>36</v>
      </c>
      <c r="B214" s="7">
        <v>0</v>
      </c>
      <c r="C214" s="7">
        <v>3.6062970520270146E-2</v>
      </c>
      <c r="D214" s="7">
        <f t="shared" si="3"/>
        <v>3.6062970520270146E-2</v>
      </c>
    </row>
    <row r="215" spans="1:4" x14ac:dyDescent="0.25">
      <c r="A215" s="5" t="s">
        <v>91</v>
      </c>
      <c r="B215" s="7">
        <v>9.9718127334261375</v>
      </c>
      <c r="C215" s="7">
        <v>4.3447912020482989E-3</v>
      </c>
      <c r="D215" s="7">
        <f t="shared" si="3"/>
        <v>9.9761575246281851</v>
      </c>
    </row>
    <row r="216" spans="1:4" x14ac:dyDescent="0.25">
      <c r="A216" s="5" t="s">
        <v>183</v>
      </c>
      <c r="B216" s="7">
        <v>9.9718127334261375</v>
      </c>
      <c r="C216" s="7">
        <v>0</v>
      </c>
      <c r="D216" s="7">
        <f t="shared" si="3"/>
        <v>9.9718127334261375</v>
      </c>
    </row>
    <row r="217" spans="1:4" x14ac:dyDescent="0.25">
      <c r="A217" s="5" t="s">
        <v>542</v>
      </c>
      <c r="B217" s="7">
        <v>25.423630630630623</v>
      </c>
      <c r="C217" s="7">
        <v>0</v>
      </c>
      <c r="D217" s="7">
        <f t="shared" si="3"/>
        <v>25.423630630630623</v>
      </c>
    </row>
    <row r="218" spans="1:4" x14ac:dyDescent="0.25">
      <c r="A218" s="5" t="s">
        <v>130</v>
      </c>
      <c r="B218" s="7">
        <v>9.9718127334261375</v>
      </c>
      <c r="C218" s="7">
        <v>14.539691308840521</v>
      </c>
      <c r="D218" s="7">
        <f t="shared" si="3"/>
        <v>24.511504042266658</v>
      </c>
    </row>
    <row r="219" spans="1:4" x14ac:dyDescent="0.25">
      <c r="A219" s="5" t="s">
        <v>111</v>
      </c>
      <c r="B219" s="7">
        <v>246.64925433070863</v>
      </c>
      <c r="C219" s="7">
        <v>5.6229922662117406</v>
      </c>
      <c r="D219" s="7">
        <f t="shared" si="3"/>
        <v>252.27224659692038</v>
      </c>
    </row>
    <row r="220" spans="1:4" x14ac:dyDescent="0.25">
      <c r="A220" s="5" t="s">
        <v>7</v>
      </c>
      <c r="B220" s="7">
        <v>9.9718127334261375</v>
      </c>
      <c r="C220" s="7">
        <v>3.5825471315135099E-3</v>
      </c>
      <c r="D220" s="7">
        <f t="shared" si="3"/>
        <v>9.9753952805576507</v>
      </c>
    </row>
    <row r="221" spans="1:4" x14ac:dyDescent="0.25">
      <c r="A221" s="5" t="s">
        <v>300</v>
      </c>
      <c r="B221" s="7">
        <v>9.9718127334261375</v>
      </c>
      <c r="C221" s="7">
        <v>0</v>
      </c>
      <c r="D221" s="7">
        <f t="shared" si="3"/>
        <v>9.9718127334261375</v>
      </c>
    </row>
    <row r="222" spans="1:4" x14ac:dyDescent="0.25">
      <c r="A222" s="5" t="s">
        <v>82</v>
      </c>
      <c r="B222" s="7">
        <v>7.3126625525262448</v>
      </c>
      <c r="C222" s="7">
        <v>0.69722204364108842</v>
      </c>
      <c r="D222" s="7">
        <f t="shared" si="3"/>
        <v>8.0098845961673337</v>
      </c>
    </row>
    <row r="223" spans="1:4" x14ac:dyDescent="0.25">
      <c r="A223" s="5" t="s">
        <v>135</v>
      </c>
      <c r="B223" s="7">
        <v>48.107258679372066</v>
      </c>
      <c r="C223" s="7">
        <v>60.388467749742858</v>
      </c>
      <c r="D223" s="7">
        <f t="shared" si="3"/>
        <v>108.49572642911492</v>
      </c>
    </row>
    <row r="224" spans="1:4" x14ac:dyDescent="0.25">
      <c r="A224" s="5" t="s">
        <v>301</v>
      </c>
      <c r="B224" s="7">
        <v>9.9718127334261375</v>
      </c>
      <c r="C224" s="7">
        <v>0</v>
      </c>
      <c r="D224" s="7">
        <f t="shared" si="3"/>
        <v>9.9718127334261375</v>
      </c>
    </row>
    <row r="225" spans="1:4" x14ac:dyDescent="0.25">
      <c r="A225" s="5" t="s">
        <v>156</v>
      </c>
      <c r="B225" s="7">
        <v>9.9718127334261375</v>
      </c>
      <c r="C225" s="7">
        <v>0.14221267860185513</v>
      </c>
      <c r="D225" s="7">
        <f t="shared" si="3"/>
        <v>10.114025412027992</v>
      </c>
    </row>
    <row r="226" spans="1:4" x14ac:dyDescent="0.25">
      <c r="A226" s="5" t="s">
        <v>228</v>
      </c>
      <c r="B226" s="7">
        <v>9.9718127334261375</v>
      </c>
      <c r="C226" s="7">
        <v>0</v>
      </c>
      <c r="D226" s="7">
        <f t="shared" si="3"/>
        <v>9.9718127334261375</v>
      </c>
    </row>
    <row r="227" spans="1:4" x14ac:dyDescent="0.25">
      <c r="A227" s="5" t="s">
        <v>434</v>
      </c>
      <c r="B227" s="7">
        <v>9.9718127334261375</v>
      </c>
      <c r="C227" s="7">
        <v>16.360032049274398</v>
      </c>
      <c r="D227" s="7">
        <f t="shared" si="3"/>
        <v>26.331844782700536</v>
      </c>
    </row>
    <row r="228" spans="1:4" x14ac:dyDescent="0.25">
      <c r="A228" s="5" t="s">
        <v>157</v>
      </c>
      <c r="B228" s="7">
        <v>9.9718127334261375</v>
      </c>
      <c r="C228" s="7">
        <v>0</v>
      </c>
      <c r="D228" s="7">
        <f t="shared" si="3"/>
        <v>9.9718127334261375</v>
      </c>
    </row>
    <row r="229" spans="1:4" x14ac:dyDescent="0.25">
      <c r="A229" s="5" t="s">
        <v>543</v>
      </c>
      <c r="B229" s="7">
        <v>209.24268097560969</v>
      </c>
      <c r="C229" s="7">
        <v>3110.0200284753491</v>
      </c>
      <c r="D229" s="7">
        <f t="shared" si="3"/>
        <v>3319.2627094509589</v>
      </c>
    </row>
    <row r="230" spans="1:4" x14ac:dyDescent="0.25">
      <c r="A230" s="5" t="s">
        <v>184</v>
      </c>
      <c r="B230" s="7">
        <v>9.9718127334261375</v>
      </c>
      <c r="C230" s="7">
        <v>0</v>
      </c>
      <c r="D230" s="7">
        <f t="shared" si="3"/>
        <v>9.9718127334261375</v>
      </c>
    </row>
    <row r="231" spans="1:4" x14ac:dyDescent="0.25">
      <c r="A231" s="5" t="s">
        <v>261</v>
      </c>
      <c r="B231" s="7">
        <v>9.9718127334261375</v>
      </c>
      <c r="C231" s="7">
        <v>0</v>
      </c>
      <c r="D231" s="7">
        <f t="shared" si="3"/>
        <v>9.9718127334261375</v>
      </c>
    </row>
    <row r="232" spans="1:4" x14ac:dyDescent="0.25">
      <c r="A232" s="5" t="s">
        <v>237</v>
      </c>
      <c r="B232" s="7">
        <v>9.9718127334261375</v>
      </c>
      <c r="C232" s="7">
        <v>0</v>
      </c>
      <c r="D232" s="7">
        <f t="shared" si="3"/>
        <v>9.9718127334261375</v>
      </c>
    </row>
    <row r="233" spans="1:4" x14ac:dyDescent="0.25">
      <c r="A233" s="5" t="s">
        <v>251</v>
      </c>
      <c r="B233" s="7">
        <v>9.9718127334261375</v>
      </c>
      <c r="C233" s="7">
        <v>0</v>
      </c>
      <c r="D233" s="7">
        <f t="shared" si="3"/>
        <v>9.9718127334261375</v>
      </c>
    </row>
    <row r="234" spans="1:4" x14ac:dyDescent="0.25">
      <c r="A234" s="5" t="s">
        <v>99</v>
      </c>
      <c r="B234" s="7">
        <v>7.3126625525262448</v>
      </c>
      <c r="C234" s="7">
        <v>1.4611231926671109</v>
      </c>
      <c r="D234" s="7">
        <f t="shared" si="3"/>
        <v>8.7737857451933561</v>
      </c>
    </row>
    <row r="235" spans="1:4" x14ac:dyDescent="0.25">
      <c r="A235" s="5" t="s">
        <v>37</v>
      </c>
      <c r="B235" s="7">
        <v>0</v>
      </c>
      <c r="C235" s="7">
        <v>3.6062970520270146E-2</v>
      </c>
      <c r="D235" s="7">
        <f t="shared" si="3"/>
        <v>3.6062970520270146E-2</v>
      </c>
    </row>
    <row r="236" spans="1:4" x14ac:dyDescent="0.25">
      <c r="A236" s="5" t="s">
        <v>38</v>
      </c>
      <c r="B236" s="7">
        <v>0</v>
      </c>
      <c r="C236" s="7">
        <v>3.6062970520270146E-2</v>
      </c>
      <c r="D236" s="7">
        <f t="shared" si="3"/>
        <v>3.6062970520270146E-2</v>
      </c>
    </row>
    <row r="237" spans="1:4" x14ac:dyDescent="0.25">
      <c r="A237" s="5" t="s">
        <v>544</v>
      </c>
      <c r="B237" s="7">
        <v>30.508356756756744</v>
      </c>
      <c r="C237" s="7">
        <v>0</v>
      </c>
      <c r="D237" s="7">
        <f t="shared" si="3"/>
        <v>30.508356756756744</v>
      </c>
    </row>
    <row r="238" spans="1:4" x14ac:dyDescent="0.25">
      <c r="A238" s="5" t="s">
        <v>545</v>
      </c>
      <c r="B238" s="7">
        <v>50.847261261261245</v>
      </c>
      <c r="C238" s="7">
        <v>0</v>
      </c>
      <c r="D238" s="7">
        <f t="shared" si="3"/>
        <v>50.847261261261245</v>
      </c>
    </row>
    <row r="239" spans="1:4" x14ac:dyDescent="0.25">
      <c r="A239" s="5" t="s">
        <v>297</v>
      </c>
      <c r="B239" s="7">
        <v>9.9718127334261375</v>
      </c>
      <c r="C239" s="7">
        <v>0</v>
      </c>
      <c r="D239" s="7">
        <f t="shared" si="3"/>
        <v>9.9718127334261375</v>
      </c>
    </row>
    <row r="240" spans="1:4" x14ac:dyDescent="0.25">
      <c r="A240" s="5" t="s">
        <v>546</v>
      </c>
      <c r="B240" s="7">
        <v>34.321901351351343</v>
      </c>
      <c r="C240" s="7">
        <v>0</v>
      </c>
      <c r="D240" s="7">
        <f t="shared" si="3"/>
        <v>34.321901351351343</v>
      </c>
    </row>
    <row r="241" spans="1:4" x14ac:dyDescent="0.25">
      <c r="A241" s="5" t="s">
        <v>547</v>
      </c>
      <c r="B241" s="7">
        <v>34.321901351351343</v>
      </c>
      <c r="C241" s="7">
        <v>0</v>
      </c>
      <c r="D241" s="7">
        <f t="shared" si="3"/>
        <v>34.321901351351343</v>
      </c>
    </row>
    <row r="242" spans="1:4" x14ac:dyDescent="0.25">
      <c r="A242" s="5" t="s">
        <v>39</v>
      </c>
      <c r="B242" s="7">
        <v>0</v>
      </c>
      <c r="C242" s="7">
        <v>3.6062970520270146E-2</v>
      </c>
      <c r="D242" s="7">
        <f t="shared" si="3"/>
        <v>3.6062970520270146E-2</v>
      </c>
    </row>
    <row r="243" spans="1:4" x14ac:dyDescent="0.25">
      <c r="A243" s="5" t="s">
        <v>185</v>
      </c>
      <c r="B243" s="7">
        <v>9.9718127334261375</v>
      </c>
      <c r="C243" s="7">
        <v>0</v>
      </c>
      <c r="D243" s="7">
        <f t="shared" si="3"/>
        <v>9.9718127334261375</v>
      </c>
    </row>
    <row r="244" spans="1:4" x14ac:dyDescent="0.25">
      <c r="A244" s="5" t="s">
        <v>10</v>
      </c>
      <c r="B244" s="7">
        <v>9.9718127334261375</v>
      </c>
      <c r="C244" s="7">
        <v>0</v>
      </c>
      <c r="D244" s="7">
        <f t="shared" si="3"/>
        <v>9.9718127334261375</v>
      </c>
    </row>
    <row r="245" spans="1:4" x14ac:dyDescent="0.25">
      <c r="A245" s="5" t="s">
        <v>76</v>
      </c>
      <c r="B245" s="7">
        <v>9.9718127334261375</v>
      </c>
      <c r="C245" s="7">
        <v>1.2501605118950054E-2</v>
      </c>
      <c r="D245" s="7">
        <f t="shared" si="3"/>
        <v>9.9843143385450883</v>
      </c>
    </row>
    <row r="246" spans="1:4" x14ac:dyDescent="0.25">
      <c r="A246" s="5" t="s">
        <v>262</v>
      </c>
      <c r="B246" s="7">
        <v>9.9718127334261375</v>
      </c>
      <c r="C246" s="7">
        <v>0</v>
      </c>
      <c r="D246" s="7">
        <f t="shared" si="3"/>
        <v>9.9718127334261375</v>
      </c>
    </row>
    <row r="247" spans="1:4" x14ac:dyDescent="0.25">
      <c r="A247" s="5" t="s">
        <v>548</v>
      </c>
      <c r="B247" s="7">
        <v>29.237175225225215</v>
      </c>
      <c r="C247" s="7">
        <v>0</v>
      </c>
      <c r="D247" s="7">
        <f t="shared" si="3"/>
        <v>29.237175225225215</v>
      </c>
    </row>
    <row r="248" spans="1:4" x14ac:dyDescent="0.25">
      <c r="A248" s="5" t="s">
        <v>263</v>
      </c>
      <c r="B248" s="7">
        <v>9.9718127334261375</v>
      </c>
      <c r="C248" s="7">
        <v>0</v>
      </c>
      <c r="D248" s="7">
        <f t="shared" si="3"/>
        <v>9.9718127334261375</v>
      </c>
    </row>
    <row r="249" spans="1:4" x14ac:dyDescent="0.25">
      <c r="A249" s="5" t="s">
        <v>302</v>
      </c>
      <c r="B249" s="7">
        <v>9.9718127334261375</v>
      </c>
      <c r="C249" s="7">
        <v>0</v>
      </c>
      <c r="D249" s="7">
        <f t="shared" si="3"/>
        <v>9.9718127334261375</v>
      </c>
    </row>
    <row r="250" spans="1:4" x14ac:dyDescent="0.25">
      <c r="A250" s="5" t="s">
        <v>549</v>
      </c>
      <c r="B250" s="7">
        <v>50.847261261261245</v>
      </c>
      <c r="C250" s="7">
        <v>0</v>
      </c>
      <c r="D250" s="7">
        <f t="shared" si="3"/>
        <v>50.847261261261245</v>
      </c>
    </row>
    <row r="251" spans="1:4" x14ac:dyDescent="0.25">
      <c r="A251" s="5" t="s">
        <v>112</v>
      </c>
      <c r="B251" s="7">
        <v>230.2272663919627</v>
      </c>
      <c r="C251" s="7">
        <v>2902.8077252948628</v>
      </c>
      <c r="D251" s="7">
        <f t="shared" si="3"/>
        <v>3133.0349916868254</v>
      </c>
    </row>
    <row r="252" spans="1:4" x14ac:dyDescent="0.25">
      <c r="A252" s="5" t="s">
        <v>17</v>
      </c>
      <c r="B252" s="7">
        <v>9.9718127334261375</v>
      </c>
      <c r="C252" s="7">
        <v>0.10092853678896656</v>
      </c>
      <c r="D252" s="7">
        <f t="shared" si="3"/>
        <v>10.072741270215104</v>
      </c>
    </row>
    <row r="253" spans="1:4" x14ac:dyDescent="0.25">
      <c r="A253" s="5" t="s">
        <v>550</v>
      </c>
      <c r="B253" s="7">
        <v>50.847261261261245</v>
      </c>
      <c r="C253" s="7">
        <v>0</v>
      </c>
      <c r="D253" s="7">
        <f t="shared" si="3"/>
        <v>50.847261261261245</v>
      </c>
    </row>
    <row r="254" spans="1:4" x14ac:dyDescent="0.25">
      <c r="A254" s="5" t="s">
        <v>551</v>
      </c>
      <c r="B254" s="7">
        <v>50.847261261261245</v>
      </c>
      <c r="C254" s="7">
        <v>0</v>
      </c>
      <c r="D254" s="7">
        <f t="shared" si="3"/>
        <v>50.847261261261245</v>
      </c>
    </row>
    <row r="255" spans="1:4" x14ac:dyDescent="0.25">
      <c r="A255" s="5" t="s">
        <v>316</v>
      </c>
      <c r="B255" s="7">
        <v>9.9718127334261375</v>
      </c>
      <c r="C255" s="7">
        <v>0</v>
      </c>
      <c r="D255" s="7">
        <f t="shared" si="3"/>
        <v>9.9718127334261375</v>
      </c>
    </row>
    <row r="256" spans="1:4" x14ac:dyDescent="0.25">
      <c r="A256" s="5" t="s">
        <v>303</v>
      </c>
      <c r="B256" s="7">
        <v>9.9718127334261375</v>
      </c>
      <c r="C256" s="7">
        <v>0</v>
      </c>
      <c r="D256" s="7">
        <f t="shared" si="3"/>
        <v>9.9718127334261375</v>
      </c>
    </row>
    <row r="257" spans="1:4" x14ac:dyDescent="0.25">
      <c r="A257" s="5" t="s">
        <v>40</v>
      </c>
      <c r="B257" s="7">
        <v>0</v>
      </c>
      <c r="C257" s="7">
        <v>3.6062970520270146E-2</v>
      </c>
      <c r="D257" s="7">
        <f t="shared" si="3"/>
        <v>3.6062970520270146E-2</v>
      </c>
    </row>
    <row r="258" spans="1:4" x14ac:dyDescent="0.25">
      <c r="A258" s="5" t="s">
        <v>132</v>
      </c>
      <c r="B258" s="7">
        <v>9.9718127334261375</v>
      </c>
      <c r="C258" s="7">
        <v>7.3303662288963638</v>
      </c>
      <c r="D258" s="7">
        <f t="shared" si="3"/>
        <v>17.3021789623225</v>
      </c>
    </row>
    <row r="259" spans="1:4" x14ac:dyDescent="0.25">
      <c r="A259" s="5" t="s">
        <v>234</v>
      </c>
      <c r="B259" s="7">
        <v>9.9718127334261375</v>
      </c>
      <c r="C259" s="7">
        <v>0</v>
      </c>
      <c r="D259" s="7">
        <f t="shared" si="3"/>
        <v>9.9718127334261375</v>
      </c>
    </row>
    <row r="260" spans="1:4" x14ac:dyDescent="0.25">
      <c r="A260" s="5" t="s">
        <v>356</v>
      </c>
      <c r="B260" s="7">
        <v>9.9718127334261375</v>
      </c>
      <c r="C260" s="7">
        <v>0</v>
      </c>
      <c r="D260" s="7">
        <f t="shared" si="3"/>
        <v>9.9718127334261375</v>
      </c>
    </row>
    <row r="261" spans="1:4" x14ac:dyDescent="0.25">
      <c r="A261" s="5" t="s">
        <v>318</v>
      </c>
      <c r="B261" s="7">
        <v>9.9718127334261375</v>
      </c>
      <c r="C261" s="7">
        <v>0</v>
      </c>
      <c r="D261" s="7">
        <f t="shared" si="3"/>
        <v>9.9718127334261375</v>
      </c>
    </row>
    <row r="262" spans="1:4" x14ac:dyDescent="0.25">
      <c r="A262" s="5" t="s">
        <v>186</v>
      </c>
      <c r="B262" s="7">
        <v>9.9718127334261375</v>
      </c>
      <c r="C262" s="7">
        <v>0</v>
      </c>
      <c r="D262" s="7">
        <f t="shared" si="3"/>
        <v>9.9718127334261375</v>
      </c>
    </row>
    <row r="263" spans="1:4" x14ac:dyDescent="0.25">
      <c r="A263" s="5" t="s">
        <v>50</v>
      </c>
      <c r="B263" s="7">
        <v>49.378440210903598</v>
      </c>
      <c r="C263" s="7">
        <v>1.5404752074963212E-2</v>
      </c>
      <c r="D263" s="7">
        <f t="shared" si="3"/>
        <v>49.393844962978562</v>
      </c>
    </row>
    <row r="264" spans="1:4" x14ac:dyDescent="0.25">
      <c r="A264" s="5" t="s">
        <v>284</v>
      </c>
      <c r="B264" s="7">
        <v>9.9718127334261375</v>
      </c>
      <c r="C264" s="7">
        <v>0</v>
      </c>
      <c r="D264" s="7">
        <f t="shared" si="3"/>
        <v>9.9718127334261375</v>
      </c>
    </row>
    <row r="265" spans="1:4" x14ac:dyDescent="0.25">
      <c r="A265" s="5" t="s">
        <v>573</v>
      </c>
      <c r="B265" s="7">
        <v>39.406627477477464</v>
      </c>
      <c r="C265" s="7">
        <v>0</v>
      </c>
      <c r="D265" s="7">
        <f t="shared" si="3"/>
        <v>39.406627477477464</v>
      </c>
    </row>
    <row r="266" spans="1:4" x14ac:dyDescent="0.25">
      <c r="A266" s="5" t="s">
        <v>353</v>
      </c>
      <c r="B266" s="7">
        <v>9.9718127334261375</v>
      </c>
      <c r="C266" s="7">
        <v>0</v>
      </c>
      <c r="D266" s="7">
        <f t="shared" si="3"/>
        <v>9.9718127334261375</v>
      </c>
    </row>
    <row r="267" spans="1:4" x14ac:dyDescent="0.25">
      <c r="A267" s="5" t="s">
        <v>136</v>
      </c>
      <c r="B267" s="7">
        <v>165.19159024390243</v>
      </c>
      <c r="C267" s="7">
        <v>60.344139847001998</v>
      </c>
      <c r="D267" s="7">
        <f t="shared" si="3"/>
        <v>225.53573009090442</v>
      </c>
    </row>
    <row r="268" spans="1:4" x14ac:dyDescent="0.25">
      <c r="A268" s="5" t="s">
        <v>41</v>
      </c>
      <c r="B268" s="7">
        <v>0</v>
      </c>
      <c r="C268" s="7">
        <v>3.6062970520270146E-2</v>
      </c>
      <c r="D268" s="7">
        <f t="shared" si="3"/>
        <v>3.6062970520270146E-2</v>
      </c>
    </row>
    <row r="269" spans="1:4" x14ac:dyDescent="0.25">
      <c r="A269" s="5" t="s">
        <v>187</v>
      </c>
      <c r="B269" s="7">
        <v>9.9718127334261375</v>
      </c>
      <c r="C269" s="7">
        <v>0</v>
      </c>
      <c r="D269" s="7">
        <f t="shared" ref="D269:D332" si="4">SUM(B269:C269)</f>
        <v>9.9718127334261375</v>
      </c>
    </row>
    <row r="270" spans="1:4" x14ac:dyDescent="0.25">
      <c r="A270" s="5" t="s">
        <v>335</v>
      </c>
      <c r="B270" s="7">
        <v>44.293714084777477</v>
      </c>
      <c r="C270" s="7">
        <v>0</v>
      </c>
      <c r="D270" s="7">
        <f t="shared" si="4"/>
        <v>44.293714084777477</v>
      </c>
    </row>
    <row r="271" spans="1:4" x14ac:dyDescent="0.25">
      <c r="A271" s="5" t="s">
        <v>11</v>
      </c>
      <c r="B271" s="7">
        <v>9.9718127334261375</v>
      </c>
      <c r="C271" s="7">
        <v>7.1665385149501382E-2</v>
      </c>
      <c r="D271" s="7">
        <f t="shared" si="4"/>
        <v>10.043478118575639</v>
      </c>
    </row>
    <row r="272" spans="1:4" x14ac:dyDescent="0.25">
      <c r="A272" s="5" t="s">
        <v>219</v>
      </c>
      <c r="B272" s="7">
        <v>9.9718127334261375</v>
      </c>
      <c r="C272" s="7">
        <v>0</v>
      </c>
      <c r="D272" s="7">
        <f t="shared" si="4"/>
        <v>9.9718127334261375</v>
      </c>
    </row>
    <row r="273" spans="1:4" x14ac:dyDescent="0.25">
      <c r="A273" s="5" t="s">
        <v>394</v>
      </c>
      <c r="B273" s="7">
        <v>9.9718127334261375</v>
      </c>
      <c r="C273" s="7">
        <v>0</v>
      </c>
      <c r="D273" s="7">
        <f t="shared" si="4"/>
        <v>9.9718127334261375</v>
      </c>
    </row>
    <row r="274" spans="1:4" x14ac:dyDescent="0.25">
      <c r="A274" s="5" t="s">
        <v>265</v>
      </c>
      <c r="B274" s="7">
        <v>9.9718127334261375</v>
      </c>
      <c r="C274" s="7">
        <v>0</v>
      </c>
      <c r="D274" s="7">
        <f t="shared" si="4"/>
        <v>9.9718127334261375</v>
      </c>
    </row>
    <row r="275" spans="1:4" x14ac:dyDescent="0.25">
      <c r="A275" s="5" t="s">
        <v>158</v>
      </c>
      <c r="B275" s="7">
        <v>9.9718127334261375</v>
      </c>
      <c r="C275" s="7">
        <v>0</v>
      </c>
      <c r="D275" s="7">
        <f t="shared" si="4"/>
        <v>9.9718127334261375</v>
      </c>
    </row>
    <row r="276" spans="1:4" x14ac:dyDescent="0.25">
      <c r="A276" s="5" t="s">
        <v>3</v>
      </c>
      <c r="B276" s="7">
        <v>9.9718127334261375</v>
      </c>
      <c r="C276" s="7">
        <v>0</v>
      </c>
      <c r="D276" s="7">
        <f t="shared" si="4"/>
        <v>9.9718127334261375</v>
      </c>
    </row>
    <row r="277" spans="1:4" x14ac:dyDescent="0.25">
      <c r="A277" s="5" t="s">
        <v>552</v>
      </c>
      <c r="B277" s="7">
        <v>50.847261261261245</v>
      </c>
      <c r="C277" s="7">
        <v>0</v>
      </c>
      <c r="D277" s="7">
        <f t="shared" si="4"/>
        <v>50.847261261261245</v>
      </c>
    </row>
    <row r="278" spans="1:4" x14ac:dyDescent="0.25">
      <c r="A278" s="5" t="s">
        <v>252</v>
      </c>
      <c r="B278" s="7">
        <v>9.9718127334261375</v>
      </c>
      <c r="C278" s="7">
        <v>0</v>
      </c>
      <c r="D278" s="7">
        <f t="shared" si="4"/>
        <v>9.9718127334261375</v>
      </c>
    </row>
    <row r="279" spans="1:4" x14ac:dyDescent="0.25">
      <c r="A279" s="5" t="s">
        <v>71</v>
      </c>
      <c r="B279" s="7">
        <v>9.9718127334261375</v>
      </c>
      <c r="C279" s="7">
        <v>0.29931760043651129</v>
      </c>
      <c r="D279" s="7">
        <f t="shared" si="4"/>
        <v>10.271130333862649</v>
      </c>
    </row>
    <row r="280" spans="1:4" x14ac:dyDescent="0.25">
      <c r="A280" s="5" t="s">
        <v>65</v>
      </c>
      <c r="B280" s="7">
        <v>9.9718127334261375</v>
      </c>
      <c r="C280" s="7">
        <v>0.30739738758418</v>
      </c>
      <c r="D280" s="7">
        <f t="shared" si="4"/>
        <v>10.279210121010317</v>
      </c>
    </row>
    <row r="281" spans="1:4" x14ac:dyDescent="0.25">
      <c r="A281" s="5" t="s">
        <v>336</v>
      </c>
      <c r="B281" s="7">
        <v>43.022532553245945</v>
      </c>
      <c r="C281" s="7">
        <v>0</v>
      </c>
      <c r="D281" s="7">
        <f t="shared" si="4"/>
        <v>43.022532553245945</v>
      </c>
    </row>
    <row r="282" spans="1:4" x14ac:dyDescent="0.25">
      <c r="A282" s="5" t="s">
        <v>69</v>
      </c>
      <c r="B282" s="7">
        <v>41.634563903877584</v>
      </c>
      <c r="C282" s="7">
        <v>0.13545077133403205</v>
      </c>
      <c r="D282" s="7">
        <f t="shared" si="4"/>
        <v>41.77001467521162</v>
      </c>
    </row>
    <row r="283" spans="1:4" x14ac:dyDescent="0.25">
      <c r="A283" s="5" t="s">
        <v>19</v>
      </c>
      <c r="B283" s="7">
        <v>9.9718127334261375</v>
      </c>
      <c r="C283" s="7">
        <v>0</v>
      </c>
      <c r="D283" s="7">
        <f t="shared" si="4"/>
        <v>9.9718127334261375</v>
      </c>
    </row>
    <row r="284" spans="1:4" x14ac:dyDescent="0.25">
      <c r="A284" s="5" t="s">
        <v>5</v>
      </c>
      <c r="B284" s="7">
        <v>9.9718127334261375</v>
      </c>
      <c r="C284" s="7">
        <v>4.3937553540529146E-2</v>
      </c>
      <c r="D284" s="7">
        <f t="shared" si="4"/>
        <v>10.015750286966666</v>
      </c>
    </row>
    <row r="285" spans="1:4" x14ac:dyDescent="0.25">
      <c r="A285" s="5" t="s">
        <v>553</v>
      </c>
      <c r="B285" s="7">
        <v>30.508356756756744</v>
      </c>
      <c r="C285" s="7">
        <v>0</v>
      </c>
      <c r="D285" s="7">
        <f t="shared" si="4"/>
        <v>30.508356756756744</v>
      </c>
    </row>
    <row r="286" spans="1:4" x14ac:dyDescent="0.25">
      <c r="A286" s="5" t="s">
        <v>42</v>
      </c>
      <c r="B286" s="7">
        <v>0</v>
      </c>
      <c r="C286" s="7">
        <v>3.6062970520270146E-2</v>
      </c>
      <c r="D286" s="7">
        <f t="shared" si="4"/>
        <v>3.6062970520270146E-2</v>
      </c>
    </row>
    <row r="287" spans="1:4" x14ac:dyDescent="0.25">
      <c r="A287" s="5" t="s">
        <v>188</v>
      </c>
      <c r="B287" s="7">
        <v>9.9718127334261375</v>
      </c>
      <c r="C287" s="7">
        <v>0</v>
      </c>
      <c r="D287" s="7">
        <f t="shared" si="4"/>
        <v>9.9718127334261375</v>
      </c>
    </row>
    <row r="288" spans="1:4" x14ac:dyDescent="0.25">
      <c r="A288" s="5" t="s">
        <v>288</v>
      </c>
      <c r="B288" s="7">
        <v>37.821019309282988</v>
      </c>
      <c r="C288" s="7">
        <v>0</v>
      </c>
      <c r="D288" s="7">
        <f t="shared" si="4"/>
        <v>37.821019309282988</v>
      </c>
    </row>
    <row r="289" spans="1:4" x14ac:dyDescent="0.25">
      <c r="A289" s="5" t="s">
        <v>43</v>
      </c>
      <c r="B289" s="7">
        <v>0</v>
      </c>
      <c r="C289" s="7">
        <v>3.6062970520270146E-2</v>
      </c>
      <c r="D289" s="7">
        <f t="shared" si="4"/>
        <v>3.6062970520270146E-2</v>
      </c>
    </row>
    <row r="290" spans="1:4" x14ac:dyDescent="0.25">
      <c r="A290" s="5" t="s">
        <v>285</v>
      </c>
      <c r="B290" s="7">
        <v>9.9718127334261375</v>
      </c>
      <c r="C290" s="7">
        <v>19.422244298517302</v>
      </c>
      <c r="D290" s="7">
        <f t="shared" si="4"/>
        <v>29.39405703194344</v>
      </c>
    </row>
    <row r="291" spans="1:4" x14ac:dyDescent="0.25">
      <c r="A291" s="5" t="s">
        <v>264</v>
      </c>
      <c r="B291" s="7">
        <v>9.9718127334261375</v>
      </c>
      <c r="C291" s="7">
        <v>0</v>
      </c>
      <c r="D291" s="7">
        <f t="shared" si="4"/>
        <v>9.9718127334261375</v>
      </c>
    </row>
    <row r="292" spans="1:4" x14ac:dyDescent="0.25">
      <c r="A292" s="5" t="s">
        <v>321</v>
      </c>
      <c r="B292" s="7">
        <v>9.9718127334261375</v>
      </c>
      <c r="C292" s="7">
        <v>0</v>
      </c>
      <c r="D292" s="7">
        <f t="shared" si="4"/>
        <v>9.9718127334261375</v>
      </c>
    </row>
    <row r="293" spans="1:4" x14ac:dyDescent="0.25">
      <c r="A293" s="5" t="s">
        <v>554</v>
      </c>
      <c r="B293" s="7">
        <v>27.965993693693683</v>
      </c>
      <c r="C293" s="7">
        <v>0</v>
      </c>
      <c r="D293" s="7">
        <f t="shared" si="4"/>
        <v>27.965993693693683</v>
      </c>
    </row>
    <row r="294" spans="1:4" x14ac:dyDescent="0.25">
      <c r="A294" s="5" t="s">
        <v>555</v>
      </c>
      <c r="B294" s="7">
        <v>49.576079729729713</v>
      </c>
      <c r="C294" s="7">
        <v>0</v>
      </c>
      <c r="D294" s="7">
        <f t="shared" si="4"/>
        <v>49.576079729729713</v>
      </c>
    </row>
    <row r="295" spans="1:4" x14ac:dyDescent="0.25">
      <c r="A295" s="5" t="s">
        <v>268</v>
      </c>
      <c r="B295" s="7">
        <v>9.9718127334261375</v>
      </c>
      <c r="C295" s="7">
        <v>0</v>
      </c>
      <c r="D295" s="7">
        <f t="shared" si="4"/>
        <v>9.9718127334261375</v>
      </c>
    </row>
    <row r="296" spans="1:4" x14ac:dyDescent="0.25">
      <c r="A296" s="5" t="s">
        <v>102</v>
      </c>
      <c r="B296" s="7">
        <v>153.13785761147489</v>
      </c>
      <c r="C296" s="7">
        <v>38.783095453688283</v>
      </c>
      <c r="D296" s="7">
        <f t="shared" si="4"/>
        <v>191.92095306516316</v>
      </c>
    </row>
    <row r="297" spans="1:4" x14ac:dyDescent="0.25">
      <c r="A297" s="5" t="s">
        <v>85</v>
      </c>
      <c r="B297" s="7">
        <v>55.617560750724422</v>
      </c>
      <c r="C297" s="7">
        <v>0.45851588519750974</v>
      </c>
      <c r="D297" s="7">
        <f t="shared" si="4"/>
        <v>56.076076635921929</v>
      </c>
    </row>
    <row r="298" spans="1:4" x14ac:dyDescent="0.25">
      <c r="A298" s="5" t="s">
        <v>327</v>
      </c>
      <c r="B298" s="7">
        <v>9.9718127334261375</v>
      </c>
      <c r="C298" s="7">
        <v>0</v>
      </c>
      <c r="D298" s="7">
        <f t="shared" si="4"/>
        <v>9.9718127334261375</v>
      </c>
    </row>
    <row r="299" spans="1:4" x14ac:dyDescent="0.25">
      <c r="A299" s="5" t="s">
        <v>189</v>
      </c>
      <c r="B299" s="7">
        <v>9.9718127334261375</v>
      </c>
      <c r="C299" s="7">
        <v>0</v>
      </c>
      <c r="D299" s="7">
        <f t="shared" si="4"/>
        <v>9.9718127334261375</v>
      </c>
    </row>
    <row r="300" spans="1:4" x14ac:dyDescent="0.25">
      <c r="A300" s="5" t="s">
        <v>556</v>
      </c>
      <c r="B300" s="7">
        <v>40.677809009008996</v>
      </c>
      <c r="C300" s="7">
        <v>0</v>
      </c>
      <c r="D300" s="7">
        <f t="shared" si="4"/>
        <v>40.677809009008996</v>
      </c>
    </row>
    <row r="301" spans="1:4" x14ac:dyDescent="0.25">
      <c r="A301" s="5" t="s">
        <v>377</v>
      </c>
      <c r="B301" s="7">
        <v>30.508356756756744</v>
      </c>
      <c r="C301" s="7">
        <v>0</v>
      </c>
      <c r="D301" s="7">
        <f t="shared" si="4"/>
        <v>30.508356756756744</v>
      </c>
    </row>
    <row r="302" spans="1:4" x14ac:dyDescent="0.25">
      <c r="A302" s="5" t="s">
        <v>362</v>
      </c>
      <c r="B302" s="7">
        <v>7.3126625525262448</v>
      </c>
      <c r="C302" s="7">
        <v>2.7805861330929604E-2</v>
      </c>
      <c r="D302" s="7">
        <f t="shared" si="4"/>
        <v>7.3404684138571747</v>
      </c>
    </row>
    <row r="303" spans="1:4" x14ac:dyDescent="0.25">
      <c r="A303" s="5" t="s">
        <v>59</v>
      </c>
      <c r="B303" s="7">
        <v>32.736293183156867</v>
      </c>
      <c r="C303" s="7">
        <v>4.4046073025307914E-2</v>
      </c>
      <c r="D303" s="7">
        <f t="shared" si="4"/>
        <v>32.780339256182174</v>
      </c>
    </row>
    <row r="304" spans="1:4" x14ac:dyDescent="0.25">
      <c r="A304" s="5" t="s">
        <v>337</v>
      </c>
      <c r="B304" s="7">
        <v>213.70810736757244</v>
      </c>
      <c r="C304" s="7">
        <v>0</v>
      </c>
      <c r="D304" s="7">
        <f t="shared" si="4"/>
        <v>213.70810736757244</v>
      </c>
    </row>
    <row r="305" spans="1:4" x14ac:dyDescent="0.25">
      <c r="A305" s="5" t="s">
        <v>131</v>
      </c>
      <c r="B305" s="7">
        <v>230.2272663919627</v>
      </c>
      <c r="C305" s="7">
        <v>487.93870609501482</v>
      </c>
      <c r="D305" s="7">
        <f t="shared" si="4"/>
        <v>718.16597248697758</v>
      </c>
    </row>
    <row r="306" spans="1:4" x14ac:dyDescent="0.25">
      <c r="A306" s="5" t="s">
        <v>209</v>
      </c>
      <c r="B306" s="7">
        <v>9.9718127334261375</v>
      </c>
      <c r="C306" s="7">
        <v>0</v>
      </c>
      <c r="D306" s="7">
        <f t="shared" si="4"/>
        <v>9.9718127334261375</v>
      </c>
    </row>
    <row r="307" spans="1:4" x14ac:dyDescent="0.25">
      <c r="A307" s="5" t="s">
        <v>6</v>
      </c>
      <c r="B307" s="7">
        <v>9.9718127334261375</v>
      </c>
      <c r="C307" s="7">
        <v>0</v>
      </c>
      <c r="D307" s="7">
        <f t="shared" si="4"/>
        <v>9.9718127334261375</v>
      </c>
    </row>
    <row r="308" spans="1:4" x14ac:dyDescent="0.25">
      <c r="A308" s="5" t="s">
        <v>8</v>
      </c>
      <c r="B308" s="7">
        <v>9.9718127334261375</v>
      </c>
      <c r="C308" s="7">
        <v>2.0523822780238957E-2</v>
      </c>
      <c r="D308" s="7">
        <f t="shared" si="4"/>
        <v>9.9923365562063768</v>
      </c>
    </row>
    <row r="309" spans="1:4" x14ac:dyDescent="0.25">
      <c r="A309" s="5" t="s">
        <v>190</v>
      </c>
      <c r="B309" s="7">
        <v>9.9718127334261375</v>
      </c>
      <c r="C309" s="7">
        <v>0</v>
      </c>
      <c r="D309" s="7">
        <f t="shared" si="4"/>
        <v>9.9718127334261375</v>
      </c>
    </row>
    <row r="310" spans="1:4" x14ac:dyDescent="0.25">
      <c r="A310" s="5" t="s">
        <v>693</v>
      </c>
      <c r="B310" s="7">
        <v>0</v>
      </c>
      <c r="C310" s="7">
        <v>65.808321168794905</v>
      </c>
      <c r="D310" s="7">
        <f t="shared" si="4"/>
        <v>65.808321168794905</v>
      </c>
    </row>
    <row r="311" spans="1:4" x14ac:dyDescent="0.25">
      <c r="A311" s="5" t="s">
        <v>106</v>
      </c>
      <c r="B311" s="7">
        <v>9.9718127334261375</v>
      </c>
      <c r="C311" s="7">
        <v>3.115647765083386</v>
      </c>
      <c r="D311" s="7">
        <f t="shared" si="4"/>
        <v>13.087460498509524</v>
      </c>
    </row>
    <row r="312" spans="1:4" x14ac:dyDescent="0.25">
      <c r="A312" s="5" t="s">
        <v>104</v>
      </c>
      <c r="B312" s="7">
        <v>0</v>
      </c>
      <c r="C312" s="7">
        <v>3.115647765083386</v>
      </c>
      <c r="D312" s="7">
        <f t="shared" si="4"/>
        <v>3.115647765083386</v>
      </c>
    </row>
    <row r="313" spans="1:4" x14ac:dyDescent="0.25">
      <c r="A313" s="5" t="s">
        <v>291</v>
      </c>
      <c r="B313" s="7">
        <v>7.3126625525262448</v>
      </c>
      <c r="C313" s="7">
        <v>0</v>
      </c>
      <c r="D313" s="7">
        <f t="shared" si="4"/>
        <v>7.3126625525262448</v>
      </c>
    </row>
    <row r="314" spans="1:4" x14ac:dyDescent="0.25">
      <c r="A314" s="5" t="s">
        <v>305</v>
      </c>
      <c r="B314" s="7">
        <v>9.9718127334261375</v>
      </c>
      <c r="C314" s="7">
        <v>0</v>
      </c>
      <c r="D314" s="7">
        <f t="shared" si="4"/>
        <v>9.9718127334261375</v>
      </c>
    </row>
    <row r="315" spans="1:4" x14ac:dyDescent="0.25">
      <c r="A315" s="5" t="s">
        <v>354</v>
      </c>
      <c r="B315" s="7">
        <v>9.9718127334261375</v>
      </c>
      <c r="C315" s="7">
        <v>0</v>
      </c>
      <c r="D315" s="7">
        <f t="shared" si="4"/>
        <v>9.9718127334261375</v>
      </c>
    </row>
    <row r="316" spans="1:4" x14ac:dyDescent="0.25">
      <c r="A316" s="5" t="s">
        <v>271</v>
      </c>
      <c r="B316" s="7">
        <v>9.9718127334261375</v>
      </c>
      <c r="C316" s="7">
        <v>0</v>
      </c>
      <c r="D316" s="7">
        <f t="shared" si="4"/>
        <v>9.9718127334261375</v>
      </c>
    </row>
    <row r="317" spans="1:4" x14ac:dyDescent="0.25">
      <c r="A317" s="5" t="s">
        <v>191</v>
      </c>
      <c r="B317" s="7">
        <v>9.9718127334261375</v>
      </c>
      <c r="C317" s="7">
        <v>0</v>
      </c>
      <c r="D317" s="7">
        <f t="shared" si="4"/>
        <v>9.9718127334261375</v>
      </c>
    </row>
    <row r="318" spans="1:4" x14ac:dyDescent="0.25">
      <c r="A318" s="5" t="s">
        <v>287</v>
      </c>
      <c r="B318" s="7">
        <v>7.3126625525262448</v>
      </c>
      <c r="C318" s="7">
        <v>0</v>
      </c>
      <c r="D318" s="7">
        <f t="shared" si="4"/>
        <v>7.3126625525262448</v>
      </c>
    </row>
    <row r="319" spans="1:4" x14ac:dyDescent="0.25">
      <c r="A319" s="5" t="s">
        <v>557</v>
      </c>
      <c r="B319" s="7">
        <v>26.694812162162155</v>
      </c>
      <c r="C319" s="7">
        <v>0</v>
      </c>
      <c r="D319" s="7">
        <f t="shared" si="4"/>
        <v>26.694812162162155</v>
      </c>
    </row>
    <row r="320" spans="1:4" x14ac:dyDescent="0.25">
      <c r="A320" s="5" t="s">
        <v>16</v>
      </c>
      <c r="B320" s="7">
        <v>9.9718127334261375</v>
      </c>
      <c r="C320" s="7">
        <v>7.3183855574224618E-2</v>
      </c>
      <c r="D320" s="7">
        <f t="shared" si="4"/>
        <v>10.044996589000363</v>
      </c>
    </row>
    <row r="321" spans="1:4" x14ac:dyDescent="0.25">
      <c r="A321" s="5" t="s">
        <v>365</v>
      </c>
      <c r="B321" s="7">
        <v>9.9718127334261375</v>
      </c>
      <c r="C321" s="7">
        <v>0</v>
      </c>
      <c r="D321" s="7">
        <f t="shared" si="4"/>
        <v>9.9718127334261375</v>
      </c>
    </row>
    <row r="322" spans="1:4" x14ac:dyDescent="0.25">
      <c r="A322" s="5" t="s">
        <v>346</v>
      </c>
      <c r="B322" s="7">
        <v>9.9718127334261375</v>
      </c>
      <c r="C322" s="7">
        <v>0</v>
      </c>
      <c r="D322" s="7">
        <f t="shared" si="4"/>
        <v>9.9718127334261375</v>
      </c>
    </row>
    <row r="323" spans="1:4" x14ac:dyDescent="0.25">
      <c r="A323" s="5" t="s">
        <v>44</v>
      </c>
      <c r="B323" s="7">
        <v>0</v>
      </c>
      <c r="C323" s="7">
        <v>3.6062970520270146E-2</v>
      </c>
      <c r="D323" s="7">
        <f t="shared" si="4"/>
        <v>3.6062970520270146E-2</v>
      </c>
    </row>
    <row r="324" spans="1:4" x14ac:dyDescent="0.25">
      <c r="A324" s="5" t="s">
        <v>107</v>
      </c>
      <c r="B324" s="7">
        <v>9.9718127334261375</v>
      </c>
      <c r="C324" s="7">
        <v>3.115647765083386</v>
      </c>
      <c r="D324" s="7">
        <f t="shared" si="4"/>
        <v>13.087460498509524</v>
      </c>
    </row>
    <row r="325" spans="1:4" x14ac:dyDescent="0.25">
      <c r="A325" s="5" t="s">
        <v>558</v>
      </c>
      <c r="B325" s="7">
        <v>39.406627477477464</v>
      </c>
      <c r="C325" s="7">
        <v>0</v>
      </c>
      <c r="D325" s="7">
        <f t="shared" si="4"/>
        <v>39.406627477477464</v>
      </c>
    </row>
    <row r="326" spans="1:4" x14ac:dyDescent="0.25">
      <c r="A326" s="5" t="s">
        <v>192</v>
      </c>
      <c r="B326" s="7">
        <v>9.9718127334261375</v>
      </c>
      <c r="C326" s="7">
        <v>0</v>
      </c>
      <c r="D326" s="7">
        <f t="shared" si="4"/>
        <v>9.9718127334261375</v>
      </c>
    </row>
    <row r="327" spans="1:4" x14ac:dyDescent="0.25">
      <c r="A327" s="5" t="s">
        <v>328</v>
      </c>
      <c r="B327" s="7">
        <v>9.9718127334261375</v>
      </c>
      <c r="C327" s="7">
        <v>0</v>
      </c>
      <c r="D327" s="7">
        <f t="shared" si="4"/>
        <v>9.9718127334261375</v>
      </c>
    </row>
    <row r="328" spans="1:4" x14ac:dyDescent="0.25">
      <c r="A328" s="5" t="s">
        <v>84</v>
      </c>
      <c r="B328" s="7">
        <v>7.3126625525262448</v>
      </c>
      <c r="C328" s="7">
        <v>0.70340384305312531</v>
      </c>
      <c r="D328" s="7">
        <f t="shared" si="4"/>
        <v>8.0160663955793705</v>
      </c>
    </row>
    <row r="329" spans="1:4" x14ac:dyDescent="0.25">
      <c r="A329" s="5" t="s">
        <v>77</v>
      </c>
      <c r="B329" s="7">
        <v>9.9718127334261375</v>
      </c>
      <c r="C329" s="7">
        <v>1.8174129208408412</v>
      </c>
      <c r="D329" s="7">
        <f t="shared" si="4"/>
        <v>11.789225654266978</v>
      </c>
    </row>
    <row r="330" spans="1:4" x14ac:dyDescent="0.25">
      <c r="A330" s="5" t="s">
        <v>198</v>
      </c>
      <c r="B330" s="7">
        <v>9.9718127334261375</v>
      </c>
      <c r="C330" s="7">
        <v>0</v>
      </c>
      <c r="D330" s="7">
        <f t="shared" si="4"/>
        <v>9.9718127334261375</v>
      </c>
    </row>
    <row r="331" spans="1:4" x14ac:dyDescent="0.25">
      <c r="A331" s="5" t="s">
        <v>322</v>
      </c>
      <c r="B331" s="7">
        <v>9.9718127334261375</v>
      </c>
      <c r="C331" s="7">
        <v>0</v>
      </c>
      <c r="D331" s="7">
        <f t="shared" si="4"/>
        <v>9.9718127334261375</v>
      </c>
    </row>
    <row r="332" spans="1:4" x14ac:dyDescent="0.25">
      <c r="A332" s="5" t="s">
        <v>559</v>
      </c>
      <c r="B332" s="7">
        <v>38.135445945945932</v>
      </c>
      <c r="C332" s="7">
        <v>0</v>
      </c>
      <c r="D332" s="7">
        <f t="shared" si="4"/>
        <v>38.135445945945932</v>
      </c>
    </row>
    <row r="333" spans="1:4" x14ac:dyDescent="0.25">
      <c r="A333" s="5" t="s">
        <v>521</v>
      </c>
      <c r="B333" s="7">
        <v>39.406627477477464</v>
      </c>
      <c r="C333" s="7">
        <v>43.771839874279983</v>
      </c>
      <c r="D333" s="7">
        <f t="shared" ref="D333:D396" si="5">SUM(B333:C333)</f>
        <v>83.178467351757448</v>
      </c>
    </row>
    <row r="334" spans="1:4" x14ac:dyDescent="0.25">
      <c r="A334" s="5" t="s">
        <v>270</v>
      </c>
      <c r="B334" s="7">
        <v>9.9718127334261375</v>
      </c>
      <c r="C334" s="7">
        <v>0</v>
      </c>
      <c r="D334" s="7">
        <f t="shared" si="5"/>
        <v>9.9718127334261375</v>
      </c>
    </row>
    <row r="335" spans="1:4" x14ac:dyDescent="0.25">
      <c r="A335" s="5" t="s">
        <v>126</v>
      </c>
      <c r="B335" s="7">
        <v>9.9718127334261375</v>
      </c>
      <c r="C335" s="7">
        <v>5.5343059709671971</v>
      </c>
      <c r="D335" s="7">
        <f t="shared" si="5"/>
        <v>15.506118704393334</v>
      </c>
    </row>
    <row r="336" spans="1:4" x14ac:dyDescent="0.25">
      <c r="A336" s="5" t="s">
        <v>129</v>
      </c>
      <c r="B336" s="7">
        <v>9.9718127334261375</v>
      </c>
      <c r="C336" s="7">
        <v>49.925528527357983</v>
      </c>
      <c r="D336" s="7">
        <f t="shared" si="5"/>
        <v>59.897341260784117</v>
      </c>
    </row>
    <row r="337" spans="1:4" x14ac:dyDescent="0.25">
      <c r="A337" s="5" t="s">
        <v>306</v>
      </c>
      <c r="B337" s="7">
        <v>9.9718127334261375</v>
      </c>
      <c r="C337" s="7">
        <v>0</v>
      </c>
      <c r="D337" s="7">
        <f t="shared" si="5"/>
        <v>9.9718127334261375</v>
      </c>
    </row>
    <row r="338" spans="1:4" x14ac:dyDescent="0.25">
      <c r="A338" s="5" t="s">
        <v>4</v>
      </c>
      <c r="B338" s="7">
        <v>7.3126625525262448</v>
      </c>
      <c r="C338" s="7">
        <v>2.7710580822112751E-2</v>
      </c>
      <c r="D338" s="7">
        <f t="shared" si="5"/>
        <v>7.3403731333483577</v>
      </c>
    </row>
    <row r="339" spans="1:4" x14ac:dyDescent="0.25">
      <c r="A339" s="5" t="s">
        <v>113</v>
      </c>
      <c r="B339" s="7">
        <v>50.847261261261245</v>
      </c>
      <c r="C339" s="7">
        <v>5.6229922662117406</v>
      </c>
      <c r="D339" s="7">
        <f t="shared" si="5"/>
        <v>56.470253527472984</v>
      </c>
    </row>
    <row r="340" spans="1:4" x14ac:dyDescent="0.25">
      <c r="A340" s="5" t="s">
        <v>338</v>
      </c>
      <c r="B340" s="7">
        <v>169.65701663586512</v>
      </c>
      <c r="C340" s="7">
        <v>58.362453500024209</v>
      </c>
      <c r="D340" s="7">
        <f t="shared" si="5"/>
        <v>228.01947013588932</v>
      </c>
    </row>
    <row r="341" spans="1:4" x14ac:dyDescent="0.25">
      <c r="A341" s="5" t="s">
        <v>560</v>
      </c>
      <c r="B341" s="7">
        <v>50.847261261261245</v>
      </c>
      <c r="C341" s="7">
        <v>0</v>
      </c>
      <c r="D341" s="7">
        <f t="shared" si="5"/>
        <v>50.847261261261245</v>
      </c>
    </row>
    <row r="342" spans="1:4" x14ac:dyDescent="0.25">
      <c r="A342" s="5" t="s">
        <v>329</v>
      </c>
      <c r="B342" s="7">
        <v>9.9718127334261375</v>
      </c>
      <c r="C342" s="7">
        <v>0</v>
      </c>
      <c r="D342" s="7">
        <f t="shared" si="5"/>
        <v>9.9718127334261375</v>
      </c>
    </row>
    <row r="343" spans="1:4" x14ac:dyDescent="0.25">
      <c r="A343" s="5" t="s">
        <v>561</v>
      </c>
      <c r="B343" s="7">
        <v>25.423630630630623</v>
      </c>
      <c r="C343" s="7">
        <v>0</v>
      </c>
      <c r="D343" s="7">
        <f t="shared" si="5"/>
        <v>25.423630630630623</v>
      </c>
    </row>
    <row r="344" spans="1:4" x14ac:dyDescent="0.25">
      <c r="A344" s="5" t="s">
        <v>355</v>
      </c>
      <c r="B344" s="7">
        <v>9.9718127334261375</v>
      </c>
      <c r="C344" s="7">
        <v>0</v>
      </c>
      <c r="D344" s="7">
        <f t="shared" si="5"/>
        <v>9.9718127334261375</v>
      </c>
    </row>
    <row r="345" spans="1:4" x14ac:dyDescent="0.25">
      <c r="A345" s="5" t="s">
        <v>562</v>
      </c>
      <c r="B345" s="7">
        <v>33.050719819819811</v>
      </c>
      <c r="C345" s="7">
        <v>0</v>
      </c>
      <c r="D345" s="7">
        <f t="shared" si="5"/>
        <v>33.050719819819811</v>
      </c>
    </row>
    <row r="346" spans="1:4" x14ac:dyDescent="0.25">
      <c r="A346" s="5" t="s">
        <v>344</v>
      </c>
      <c r="B346" s="7">
        <v>9.9718127334261375</v>
      </c>
      <c r="C346" s="7">
        <v>0</v>
      </c>
      <c r="D346" s="7">
        <f t="shared" si="5"/>
        <v>9.9718127334261375</v>
      </c>
    </row>
    <row r="347" spans="1:4" x14ac:dyDescent="0.25">
      <c r="A347" s="5" t="s">
        <v>83</v>
      </c>
      <c r="B347" s="7">
        <v>7.3126625525262448</v>
      </c>
      <c r="C347" s="7">
        <v>0.29878503253986133</v>
      </c>
      <c r="D347" s="7">
        <f t="shared" si="5"/>
        <v>7.6114475850661059</v>
      </c>
    </row>
    <row r="348" spans="1:4" x14ac:dyDescent="0.25">
      <c r="A348" s="5" t="s">
        <v>52</v>
      </c>
      <c r="B348" s="7">
        <v>9.9718127334261375</v>
      </c>
      <c r="C348" s="7">
        <v>0.13349180407275765</v>
      </c>
      <c r="D348" s="7">
        <f t="shared" si="5"/>
        <v>10.105304537498895</v>
      </c>
    </row>
    <row r="349" spans="1:4" x14ac:dyDescent="0.25">
      <c r="A349" s="5" t="s">
        <v>393</v>
      </c>
      <c r="B349" s="7">
        <v>9.9718127334261375</v>
      </c>
      <c r="C349" s="7">
        <v>0</v>
      </c>
      <c r="D349" s="7">
        <f t="shared" si="5"/>
        <v>9.9718127334261375</v>
      </c>
    </row>
    <row r="350" spans="1:4" x14ac:dyDescent="0.25">
      <c r="A350" s="5" t="s">
        <v>58</v>
      </c>
      <c r="B350" s="7">
        <v>9.9718127334261375</v>
      </c>
      <c r="C350" s="7">
        <v>3.9744809971498055E-2</v>
      </c>
      <c r="D350" s="7">
        <f t="shared" si="5"/>
        <v>10.011557543397636</v>
      </c>
    </row>
    <row r="351" spans="1:4" x14ac:dyDescent="0.25">
      <c r="A351" s="5" t="s">
        <v>193</v>
      </c>
      <c r="B351" s="7">
        <v>9.9718127334261375</v>
      </c>
      <c r="C351" s="7">
        <v>0</v>
      </c>
      <c r="D351" s="7">
        <f t="shared" si="5"/>
        <v>9.9718127334261375</v>
      </c>
    </row>
    <row r="352" spans="1:4" x14ac:dyDescent="0.25">
      <c r="A352" s="5" t="s">
        <v>63</v>
      </c>
      <c r="B352" s="7">
        <v>9.9718127334261375</v>
      </c>
      <c r="C352" s="7">
        <v>0.29931760043651129</v>
      </c>
      <c r="D352" s="7">
        <f t="shared" si="5"/>
        <v>10.271130333862649</v>
      </c>
    </row>
    <row r="353" spans="1:4" x14ac:dyDescent="0.25">
      <c r="A353" s="5" t="s">
        <v>307</v>
      </c>
      <c r="B353" s="7">
        <v>9.9718127334261375</v>
      </c>
      <c r="C353" s="7">
        <v>0</v>
      </c>
      <c r="D353" s="7">
        <f t="shared" si="5"/>
        <v>9.9718127334261375</v>
      </c>
    </row>
    <row r="354" spans="1:4" x14ac:dyDescent="0.25">
      <c r="A354" s="5" t="s">
        <v>563</v>
      </c>
      <c r="B354" s="7">
        <v>45.762535135135117</v>
      </c>
      <c r="C354" s="7">
        <v>59.027308253343854</v>
      </c>
      <c r="D354" s="7">
        <f t="shared" si="5"/>
        <v>104.78984338847897</v>
      </c>
    </row>
    <row r="355" spans="1:4" x14ac:dyDescent="0.25">
      <c r="A355" s="5" t="s">
        <v>564</v>
      </c>
      <c r="B355" s="7">
        <v>25.423630630630623</v>
      </c>
      <c r="C355" s="7">
        <v>0</v>
      </c>
      <c r="D355" s="7">
        <f t="shared" si="5"/>
        <v>25.423630630630623</v>
      </c>
    </row>
    <row r="356" spans="1:4" x14ac:dyDescent="0.25">
      <c r="A356" s="5" t="s">
        <v>194</v>
      </c>
      <c r="B356" s="7">
        <v>9.9718127334261375</v>
      </c>
      <c r="C356" s="7">
        <v>0</v>
      </c>
      <c r="D356" s="7">
        <f t="shared" si="5"/>
        <v>9.9718127334261375</v>
      </c>
    </row>
    <row r="357" spans="1:4" x14ac:dyDescent="0.25">
      <c r="A357" s="5" t="s">
        <v>298</v>
      </c>
      <c r="B357" s="7">
        <v>9.9718127334261375</v>
      </c>
      <c r="C357" s="7">
        <v>0</v>
      </c>
      <c r="D357" s="7">
        <f t="shared" si="5"/>
        <v>9.9718127334261375</v>
      </c>
    </row>
    <row r="358" spans="1:4" x14ac:dyDescent="0.25">
      <c r="A358" s="5" t="s">
        <v>140</v>
      </c>
      <c r="B358" s="7">
        <v>9.9718127334261375</v>
      </c>
      <c r="C358" s="7">
        <v>92.453860073982739</v>
      </c>
      <c r="D358" s="7">
        <f t="shared" si="5"/>
        <v>102.42567280740887</v>
      </c>
    </row>
    <row r="359" spans="1:4" x14ac:dyDescent="0.25">
      <c r="A359" s="5" t="s">
        <v>292</v>
      </c>
      <c r="B359" s="7">
        <v>7.3126625525262448</v>
      </c>
      <c r="C359" s="7">
        <v>0</v>
      </c>
      <c r="D359" s="7">
        <f t="shared" si="5"/>
        <v>7.3126625525262448</v>
      </c>
    </row>
    <row r="360" spans="1:4" x14ac:dyDescent="0.25">
      <c r="A360" s="5" t="s">
        <v>602</v>
      </c>
      <c r="B360" s="7">
        <v>30.508356756756744</v>
      </c>
      <c r="C360" s="7">
        <v>0</v>
      </c>
      <c r="D360" s="7">
        <f t="shared" si="5"/>
        <v>30.508356756756744</v>
      </c>
    </row>
    <row r="361" spans="1:4" x14ac:dyDescent="0.25">
      <c r="A361" s="5" t="s">
        <v>2</v>
      </c>
      <c r="B361" s="7">
        <v>202.69533468464559</v>
      </c>
      <c r="C361" s="7">
        <v>89.306644773080322</v>
      </c>
      <c r="D361" s="7">
        <f t="shared" si="5"/>
        <v>292.00197945772589</v>
      </c>
    </row>
    <row r="362" spans="1:4" x14ac:dyDescent="0.25">
      <c r="A362" s="5" t="s">
        <v>233</v>
      </c>
      <c r="B362" s="7">
        <v>9.9718127334261375</v>
      </c>
      <c r="C362" s="7">
        <v>0</v>
      </c>
      <c r="D362" s="7">
        <f t="shared" si="5"/>
        <v>9.9718127334261375</v>
      </c>
    </row>
    <row r="363" spans="1:4" x14ac:dyDescent="0.25">
      <c r="A363" s="5" t="s">
        <v>161</v>
      </c>
      <c r="B363" s="7">
        <v>9.9718127334261375</v>
      </c>
      <c r="C363" s="7">
        <v>0</v>
      </c>
      <c r="D363" s="7">
        <f t="shared" si="5"/>
        <v>9.9718127334261375</v>
      </c>
    </row>
    <row r="364" spans="1:4" x14ac:dyDescent="0.25">
      <c r="A364" s="5" t="s">
        <v>108</v>
      </c>
      <c r="B364" s="7">
        <v>9.9718127334261375</v>
      </c>
      <c r="C364" s="7">
        <v>3.115647765083386</v>
      </c>
      <c r="D364" s="7">
        <f t="shared" si="5"/>
        <v>13.087460498509524</v>
      </c>
    </row>
    <row r="365" spans="1:4" x14ac:dyDescent="0.25">
      <c r="A365" s="5" t="s">
        <v>565</v>
      </c>
      <c r="B365" s="7">
        <v>44.491353603603585</v>
      </c>
      <c r="C365" s="7">
        <v>0</v>
      </c>
      <c r="D365" s="7">
        <f t="shared" si="5"/>
        <v>44.491353603603585</v>
      </c>
    </row>
    <row r="366" spans="1:4" x14ac:dyDescent="0.25">
      <c r="A366" s="5" t="s">
        <v>162</v>
      </c>
      <c r="B366" s="7">
        <v>9.9718127334261375</v>
      </c>
      <c r="C366" s="7">
        <v>0</v>
      </c>
      <c r="D366" s="7">
        <f t="shared" si="5"/>
        <v>9.9718127334261375</v>
      </c>
    </row>
    <row r="367" spans="1:4" x14ac:dyDescent="0.25">
      <c r="A367" s="5" t="s">
        <v>18</v>
      </c>
      <c r="B367" s="7">
        <v>9.9718127334261375</v>
      </c>
      <c r="C367" s="7">
        <v>4.5026559608669511E-2</v>
      </c>
      <c r="D367" s="7">
        <f t="shared" si="5"/>
        <v>10.016839293034806</v>
      </c>
    </row>
    <row r="368" spans="1:4" x14ac:dyDescent="0.25">
      <c r="A368" s="5" t="s">
        <v>566</v>
      </c>
      <c r="B368" s="7">
        <v>173.32109763779525</v>
      </c>
      <c r="C368" s="7">
        <v>0</v>
      </c>
      <c r="D368" s="7">
        <f t="shared" si="5"/>
        <v>173.32109763779525</v>
      </c>
    </row>
    <row r="369" spans="1:4" x14ac:dyDescent="0.25">
      <c r="A369" s="5" t="s">
        <v>13</v>
      </c>
      <c r="B369" s="7">
        <v>9.9718127334261375</v>
      </c>
      <c r="C369" s="7">
        <v>3.3523895403209783E-2</v>
      </c>
      <c r="D369" s="7">
        <f t="shared" si="5"/>
        <v>10.005336628829347</v>
      </c>
    </row>
    <row r="370" spans="1:4" x14ac:dyDescent="0.25">
      <c r="A370" s="5" t="s">
        <v>45</v>
      </c>
      <c r="B370" s="7">
        <v>0</v>
      </c>
      <c r="C370" s="7">
        <v>3.6062970520270146E-2</v>
      </c>
      <c r="D370" s="7">
        <f t="shared" si="5"/>
        <v>3.6062970520270146E-2</v>
      </c>
    </row>
    <row r="371" spans="1:4" x14ac:dyDescent="0.25">
      <c r="A371" s="5" t="s">
        <v>79</v>
      </c>
      <c r="B371" s="7">
        <v>9.9718127334261375</v>
      </c>
      <c r="C371" s="7">
        <v>5.5387061251596309E-3</v>
      </c>
      <c r="D371" s="7">
        <f t="shared" si="5"/>
        <v>9.9773514395512972</v>
      </c>
    </row>
    <row r="372" spans="1:4" x14ac:dyDescent="0.25">
      <c r="A372" s="5" t="s">
        <v>120</v>
      </c>
      <c r="B372" s="7">
        <v>0</v>
      </c>
      <c r="C372" s="7">
        <v>7.7408922303657279</v>
      </c>
      <c r="D372" s="7">
        <f t="shared" si="5"/>
        <v>7.7408922303657279</v>
      </c>
    </row>
    <row r="373" spans="1:4" x14ac:dyDescent="0.25">
      <c r="A373" s="5" t="s">
        <v>195</v>
      </c>
      <c r="B373" s="7">
        <v>9.9718127334261375</v>
      </c>
      <c r="C373" s="7">
        <v>0</v>
      </c>
      <c r="D373" s="7">
        <f t="shared" si="5"/>
        <v>9.9718127334261375</v>
      </c>
    </row>
    <row r="374" spans="1:4" x14ac:dyDescent="0.25">
      <c r="A374" s="5" t="s">
        <v>436</v>
      </c>
      <c r="B374" s="7">
        <v>9.9718127334261375</v>
      </c>
      <c r="C374" s="7">
        <v>0</v>
      </c>
      <c r="D374" s="7">
        <f t="shared" si="5"/>
        <v>9.9718127334261375</v>
      </c>
    </row>
    <row r="375" spans="1:4" x14ac:dyDescent="0.25">
      <c r="A375" s="5" t="s">
        <v>567</v>
      </c>
      <c r="B375" s="7">
        <v>29.237175225225215</v>
      </c>
      <c r="C375" s="7">
        <v>0</v>
      </c>
      <c r="D375" s="7">
        <f t="shared" si="5"/>
        <v>29.237175225225215</v>
      </c>
    </row>
    <row r="376" spans="1:4" x14ac:dyDescent="0.25">
      <c r="A376" s="5" t="s">
        <v>88</v>
      </c>
      <c r="B376" s="7">
        <v>9.9718127334261375</v>
      </c>
      <c r="C376" s="7">
        <v>0.83280339941983572</v>
      </c>
      <c r="D376" s="7">
        <f t="shared" si="5"/>
        <v>10.804616132845974</v>
      </c>
    </row>
    <row r="377" spans="1:4" x14ac:dyDescent="0.25">
      <c r="A377" s="5" t="s">
        <v>568</v>
      </c>
      <c r="B377" s="7">
        <v>35.593082882882868</v>
      </c>
      <c r="C377" s="7">
        <v>0</v>
      </c>
      <c r="D377" s="7">
        <f t="shared" si="5"/>
        <v>35.593082882882868</v>
      </c>
    </row>
    <row r="378" spans="1:4" x14ac:dyDescent="0.25">
      <c r="A378" s="5" t="s">
        <v>67</v>
      </c>
      <c r="B378" s="7">
        <v>7.3126625525262448</v>
      </c>
      <c r="C378" s="7">
        <v>6.8661742330504552E-2</v>
      </c>
      <c r="D378" s="7">
        <f t="shared" si="5"/>
        <v>7.381324294856749</v>
      </c>
    </row>
    <row r="379" spans="1:4" x14ac:dyDescent="0.25">
      <c r="A379" s="5" t="s">
        <v>196</v>
      </c>
      <c r="B379" s="7">
        <v>9.9718127334261375</v>
      </c>
      <c r="C379" s="7">
        <v>0</v>
      </c>
      <c r="D379" s="7">
        <f t="shared" si="5"/>
        <v>9.9718127334261375</v>
      </c>
    </row>
    <row r="380" spans="1:4" x14ac:dyDescent="0.25">
      <c r="A380" s="5" t="s">
        <v>253</v>
      </c>
      <c r="B380" s="7">
        <v>9.9718127334261375</v>
      </c>
      <c r="C380" s="7">
        <v>0</v>
      </c>
      <c r="D380" s="7">
        <f t="shared" si="5"/>
        <v>9.9718127334261375</v>
      </c>
    </row>
    <row r="381" spans="1:4" x14ac:dyDescent="0.25">
      <c r="A381" s="5" t="s">
        <v>502</v>
      </c>
      <c r="B381" s="7">
        <v>50.847261261261245</v>
      </c>
      <c r="C381" s="7">
        <v>0</v>
      </c>
      <c r="D381" s="7">
        <f t="shared" si="5"/>
        <v>50.847261261261245</v>
      </c>
    </row>
    <row r="382" spans="1:4" x14ac:dyDescent="0.25">
      <c r="A382" s="5" t="s">
        <v>46</v>
      </c>
      <c r="B382" s="7">
        <v>0</v>
      </c>
      <c r="C382" s="7">
        <v>3.6062970520270146E-2</v>
      </c>
      <c r="D382" s="7">
        <f t="shared" si="5"/>
        <v>3.6062970520270146E-2</v>
      </c>
    </row>
    <row r="383" spans="1:4" x14ac:dyDescent="0.25">
      <c r="A383" s="5" t="s">
        <v>199</v>
      </c>
      <c r="B383" s="7">
        <v>9.9718127334261375</v>
      </c>
      <c r="C383" s="7">
        <v>0</v>
      </c>
      <c r="D383" s="7">
        <f t="shared" si="5"/>
        <v>9.9718127334261375</v>
      </c>
    </row>
    <row r="384" spans="1:4" x14ac:dyDescent="0.25">
      <c r="A384" s="5" t="s">
        <v>345</v>
      </c>
      <c r="B384" s="7">
        <v>9.9718127334261375</v>
      </c>
      <c r="C384" s="7">
        <v>0</v>
      </c>
      <c r="D384" s="7">
        <f t="shared" si="5"/>
        <v>9.9718127334261375</v>
      </c>
    </row>
    <row r="385" spans="1:4" x14ac:dyDescent="0.25">
      <c r="A385" s="5" t="s">
        <v>221</v>
      </c>
      <c r="B385" s="7">
        <v>9.9718127334261375</v>
      </c>
      <c r="C385" s="7">
        <v>0</v>
      </c>
      <c r="D385" s="7">
        <f t="shared" si="5"/>
        <v>9.9718127334261375</v>
      </c>
    </row>
    <row r="386" spans="1:4" x14ac:dyDescent="0.25">
      <c r="A386" s="5" t="s">
        <v>569</v>
      </c>
      <c r="B386" s="7">
        <v>26.694812162162155</v>
      </c>
      <c r="C386" s="7">
        <v>0</v>
      </c>
      <c r="D386" s="7">
        <f t="shared" si="5"/>
        <v>26.694812162162155</v>
      </c>
    </row>
    <row r="387" spans="1:4" x14ac:dyDescent="0.25">
      <c r="A387" s="5" t="s">
        <v>128</v>
      </c>
      <c r="B387" s="7">
        <v>9.9718127334261375</v>
      </c>
      <c r="C387" s="7">
        <v>7.3303662288963638</v>
      </c>
      <c r="D387" s="7">
        <f t="shared" si="5"/>
        <v>17.3021789623225</v>
      </c>
    </row>
    <row r="388" spans="1:4" x14ac:dyDescent="0.25">
      <c r="A388" s="5" t="s">
        <v>339</v>
      </c>
      <c r="B388" s="7">
        <v>54.463166337029726</v>
      </c>
      <c r="C388" s="7">
        <v>0</v>
      </c>
      <c r="D388" s="7">
        <f t="shared" si="5"/>
        <v>54.463166337029726</v>
      </c>
    </row>
    <row r="389" spans="1:4" x14ac:dyDescent="0.25">
      <c r="A389" s="5" t="s">
        <v>220</v>
      </c>
      <c r="B389" s="7">
        <v>9.9718127334261375</v>
      </c>
      <c r="C389" s="7">
        <v>0</v>
      </c>
      <c r="D389" s="7">
        <f t="shared" si="5"/>
        <v>9.9718127334261375</v>
      </c>
    </row>
    <row r="390" spans="1:4" x14ac:dyDescent="0.25">
      <c r="A390" s="5" t="s">
        <v>266</v>
      </c>
      <c r="B390" s="7">
        <v>9.9718127334261375</v>
      </c>
      <c r="C390" s="7">
        <v>0</v>
      </c>
      <c r="D390" s="7">
        <f t="shared" si="5"/>
        <v>9.9718127334261375</v>
      </c>
    </row>
    <row r="391" spans="1:4" x14ac:dyDescent="0.25">
      <c r="A391" s="5" t="s">
        <v>214</v>
      </c>
      <c r="B391" s="7">
        <v>9.9718127334261375</v>
      </c>
      <c r="C391" s="7">
        <v>0</v>
      </c>
      <c r="D391" s="7">
        <f t="shared" si="5"/>
        <v>9.9718127334261375</v>
      </c>
    </row>
    <row r="392" spans="1:4" x14ac:dyDescent="0.25">
      <c r="A392" s="5" t="s">
        <v>47</v>
      </c>
      <c r="B392" s="7">
        <v>0</v>
      </c>
      <c r="C392" s="7">
        <v>3.6062970520270146E-2</v>
      </c>
      <c r="D392" s="7">
        <f t="shared" si="5"/>
        <v>3.6062970520270146E-2</v>
      </c>
    </row>
    <row r="393" spans="1:4" x14ac:dyDescent="0.25">
      <c r="A393" s="5" t="s">
        <v>48</v>
      </c>
      <c r="B393" s="7">
        <v>0</v>
      </c>
      <c r="C393" s="7">
        <v>3.6062970520270146E-2</v>
      </c>
      <c r="D393" s="7">
        <f t="shared" si="5"/>
        <v>3.6062970520270146E-2</v>
      </c>
    </row>
    <row r="394" spans="1:4" x14ac:dyDescent="0.25">
      <c r="A394" s="5" t="s">
        <v>226</v>
      </c>
      <c r="B394" s="7">
        <v>9.9718127334261375</v>
      </c>
      <c r="C394" s="7">
        <v>0</v>
      </c>
      <c r="D394" s="7">
        <f t="shared" si="5"/>
        <v>9.9718127334261375</v>
      </c>
    </row>
    <row r="395" spans="1:4" x14ac:dyDescent="0.25">
      <c r="A395" s="5" t="s">
        <v>570</v>
      </c>
      <c r="B395" s="7">
        <v>43.220172072072046</v>
      </c>
      <c r="C395" s="7">
        <v>0</v>
      </c>
      <c r="D395" s="7">
        <f t="shared" si="5"/>
        <v>43.220172072072046</v>
      </c>
    </row>
    <row r="396" spans="1:4" x14ac:dyDescent="0.25">
      <c r="A396" s="5" t="s">
        <v>571</v>
      </c>
      <c r="B396" s="7">
        <v>25.423630630630623</v>
      </c>
      <c r="C396" s="7">
        <v>0</v>
      </c>
      <c r="D396" s="7">
        <f t="shared" si="5"/>
        <v>25.423630630630623</v>
      </c>
    </row>
    <row r="397" spans="1:4" x14ac:dyDescent="0.25">
      <c r="A397" s="5" t="s">
        <v>340</v>
      </c>
      <c r="B397" s="7">
        <v>46.836077147840541</v>
      </c>
      <c r="C397" s="7">
        <v>0</v>
      </c>
      <c r="D397" s="7">
        <f t="shared" ref="D397:D403" si="6">SUM(B397:C397)</f>
        <v>46.836077147840541</v>
      </c>
    </row>
    <row r="398" spans="1:4" x14ac:dyDescent="0.25">
      <c r="A398" s="5" t="s">
        <v>197</v>
      </c>
      <c r="B398" s="7">
        <v>9.9718127334261375</v>
      </c>
      <c r="C398" s="7">
        <v>0</v>
      </c>
      <c r="D398" s="7">
        <f t="shared" si="6"/>
        <v>9.9718127334261375</v>
      </c>
    </row>
    <row r="399" spans="1:4" x14ac:dyDescent="0.25">
      <c r="A399" s="5" t="s">
        <v>66</v>
      </c>
      <c r="B399" s="7">
        <v>9.9718127334261375</v>
      </c>
      <c r="C399" s="7">
        <v>0.43910152872098873</v>
      </c>
      <c r="D399" s="7">
        <f t="shared" si="6"/>
        <v>10.410914262147127</v>
      </c>
    </row>
    <row r="400" spans="1:4" x14ac:dyDescent="0.25">
      <c r="A400" s="5" t="s">
        <v>92</v>
      </c>
      <c r="B400" s="7">
        <v>7.3126625525262448</v>
      </c>
      <c r="C400" s="7">
        <v>1.685916190327436</v>
      </c>
      <c r="D400" s="7">
        <f t="shared" si="6"/>
        <v>8.998578742853681</v>
      </c>
    </row>
    <row r="401" spans="1:4" x14ac:dyDescent="0.25">
      <c r="A401" s="5" t="s">
        <v>95</v>
      </c>
      <c r="B401" s="7">
        <v>58.159923813787493</v>
      </c>
      <c r="C401" s="7">
        <v>1.7402623872416625</v>
      </c>
      <c r="D401" s="7">
        <f t="shared" si="6"/>
        <v>59.900186201029157</v>
      </c>
    </row>
    <row r="402" spans="1:4" x14ac:dyDescent="0.25">
      <c r="A402" s="5" t="s">
        <v>317</v>
      </c>
      <c r="B402" s="7">
        <v>9.9718127334261375</v>
      </c>
      <c r="C402" s="7">
        <v>0</v>
      </c>
      <c r="D402" s="7">
        <f t="shared" si="6"/>
        <v>9.9718127334261375</v>
      </c>
    </row>
    <row r="403" spans="1:4" x14ac:dyDescent="0.25">
      <c r="A403" s="5" t="s">
        <v>596</v>
      </c>
      <c r="B403" s="7">
        <v>0</v>
      </c>
      <c r="C403" s="7">
        <v>14.660732658383274</v>
      </c>
      <c r="D403" s="7">
        <f t="shared" si="6"/>
        <v>14.660732658383274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5-6F60-41AF-B308-0640F9B78FCB}">
  <dimension ref="A2:G11"/>
  <sheetViews>
    <sheetView workbookViewId="0">
      <selection activeCell="B15" sqref="B15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Fevereiro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625</v>
      </c>
    </row>
    <row r="6" spans="1:7" x14ac:dyDescent="0.25">
      <c r="A6" s="1" t="s">
        <v>511</v>
      </c>
    </row>
    <row r="8" spans="1:7" ht="13" x14ac:dyDescent="0.3">
      <c r="A8" s="29" t="s">
        <v>505</v>
      </c>
      <c r="B8" s="30" t="s">
        <v>778</v>
      </c>
    </row>
    <row r="9" spans="1:7" x14ac:dyDescent="0.25">
      <c r="A9" s="31" t="s">
        <v>163</v>
      </c>
      <c r="B9" s="32">
        <v>2722528.1</v>
      </c>
    </row>
    <row r="10" spans="1:7" x14ac:dyDescent="0.25">
      <c r="A10" s="31" t="s">
        <v>619</v>
      </c>
      <c r="B10" s="34">
        <v>680632.01</v>
      </c>
      <c r="G10" s="13"/>
    </row>
    <row r="11" spans="1:7" x14ac:dyDescent="0.25">
      <c r="A11" s="31" t="s">
        <v>509</v>
      </c>
      <c r="B11" s="32">
        <v>-3403160.11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A4C3A-2AF9-4221-8463-61846AF80FF9}">
  <dimension ref="A2:D365"/>
  <sheetViews>
    <sheetView workbookViewId="0">
      <selection activeCell="B2" sqref="B2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Fevereiro de 2025</v>
      </c>
    </row>
    <row r="3" spans="1:4" ht="15" customHeight="1" x14ac:dyDescent="0.3">
      <c r="B3" s="2"/>
    </row>
    <row r="5" spans="1:4" ht="13" x14ac:dyDescent="0.3">
      <c r="A5" s="2" t="s">
        <v>704</v>
      </c>
    </row>
    <row r="8" spans="1:4" ht="13" x14ac:dyDescent="0.3">
      <c r="A8" s="4" t="s">
        <v>433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504</v>
      </c>
      <c r="B9" s="7">
        <v>45.970123911434996</v>
      </c>
      <c r="C9" s="7">
        <v>19.307452042802694</v>
      </c>
      <c r="D9" s="7">
        <f>SUM(B9:C9)</f>
        <v>65.27757595423769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6.7802542668058768E-2</v>
      </c>
      <c r="C12" s="7">
        <v>0</v>
      </c>
      <c r="D12" s="7">
        <f>SUM(B12:C12)</f>
        <v>6.7802542668058768E-2</v>
      </c>
    </row>
    <row r="13" spans="1:4" x14ac:dyDescent="0.25">
      <c r="A13" s="5" t="s">
        <v>164</v>
      </c>
      <c r="B13" s="7">
        <v>6.7802542668058768E-2</v>
      </c>
      <c r="C13" s="7">
        <v>0</v>
      </c>
      <c r="D13" s="7">
        <f t="shared" ref="D13:D76" si="0">SUM(B13:C13)</f>
        <v>6.7802542668058768E-2</v>
      </c>
    </row>
    <row r="14" spans="1:4" x14ac:dyDescent="0.25">
      <c r="A14" s="5" t="s">
        <v>165</v>
      </c>
      <c r="B14" s="7">
        <v>6.7802542668058768E-2</v>
      </c>
      <c r="C14" s="7">
        <v>0</v>
      </c>
      <c r="D14" s="7">
        <f t="shared" si="0"/>
        <v>6.7802542668058768E-2</v>
      </c>
    </row>
    <row r="15" spans="1:4" x14ac:dyDescent="0.25">
      <c r="A15" s="5" t="s">
        <v>20</v>
      </c>
      <c r="B15" s="7">
        <v>0</v>
      </c>
      <c r="C15" s="7">
        <v>4.0796316782350209E-5</v>
      </c>
      <c r="D15" s="7">
        <f t="shared" si="0"/>
        <v>4.0796316782350209E-5</v>
      </c>
    </row>
    <row r="16" spans="1:4" x14ac:dyDescent="0.25">
      <c r="A16" s="5" t="s">
        <v>309</v>
      </c>
      <c r="B16" s="7">
        <v>6.7802542668058768E-2</v>
      </c>
      <c r="C16" s="7">
        <v>0</v>
      </c>
      <c r="D16" s="7">
        <f t="shared" si="0"/>
        <v>6.7802542668058768E-2</v>
      </c>
    </row>
    <row r="17" spans="1:4" x14ac:dyDescent="0.25">
      <c r="A17" s="5" t="s">
        <v>166</v>
      </c>
      <c r="B17" s="7">
        <v>6.7802542668058768E-2</v>
      </c>
      <c r="C17" s="7">
        <v>0</v>
      </c>
      <c r="D17" s="7">
        <f t="shared" si="0"/>
        <v>6.7802542668058768E-2</v>
      </c>
    </row>
    <row r="18" spans="1:4" x14ac:dyDescent="0.25">
      <c r="A18" s="5" t="s">
        <v>254</v>
      </c>
      <c r="B18" s="7">
        <v>6.7802542668058768E-2</v>
      </c>
      <c r="C18" s="7">
        <v>0</v>
      </c>
      <c r="D18" s="7">
        <f t="shared" si="0"/>
        <v>6.7802542668058768E-2</v>
      </c>
    </row>
    <row r="19" spans="1:4" x14ac:dyDescent="0.25">
      <c r="A19" s="5" t="s">
        <v>21</v>
      </c>
      <c r="B19" s="7">
        <v>0</v>
      </c>
      <c r="C19" s="7">
        <v>4.0796316782350209E-5</v>
      </c>
      <c r="D19" s="7">
        <f t="shared" si="0"/>
        <v>4.0796316782350209E-5</v>
      </c>
    </row>
    <row r="20" spans="1:4" x14ac:dyDescent="0.25">
      <c r="A20" s="5" t="s">
        <v>323</v>
      </c>
      <c r="B20" s="7">
        <v>6.7802542668058768E-2</v>
      </c>
      <c r="C20" s="7">
        <v>0</v>
      </c>
      <c r="D20" s="7">
        <f t="shared" si="0"/>
        <v>6.7802542668058768E-2</v>
      </c>
    </row>
    <row r="21" spans="1:4" x14ac:dyDescent="0.25">
      <c r="A21" s="5" t="s">
        <v>143</v>
      </c>
      <c r="B21" s="7">
        <v>6.7802542668058768E-2</v>
      </c>
      <c r="C21" s="7">
        <v>0</v>
      </c>
      <c r="D21" s="7">
        <f t="shared" si="0"/>
        <v>6.7802542668058768E-2</v>
      </c>
    </row>
    <row r="22" spans="1:4" x14ac:dyDescent="0.25">
      <c r="A22" s="5" t="s">
        <v>22</v>
      </c>
      <c r="B22" s="7">
        <v>0</v>
      </c>
      <c r="C22" s="7">
        <v>4.0796316782350209E-5</v>
      </c>
      <c r="D22" s="7">
        <f t="shared" si="0"/>
        <v>4.0796316782350209E-5</v>
      </c>
    </row>
    <row r="23" spans="1:4" x14ac:dyDescent="0.25">
      <c r="A23" s="5" t="s">
        <v>163</v>
      </c>
      <c r="B23" s="7">
        <v>6.7802542668058768E-2</v>
      </c>
      <c r="C23" s="7">
        <v>0</v>
      </c>
      <c r="D23" s="7">
        <f t="shared" si="0"/>
        <v>6.7802542668058768E-2</v>
      </c>
    </row>
    <row r="24" spans="1:4" x14ac:dyDescent="0.25">
      <c r="A24" s="5" t="s">
        <v>299</v>
      </c>
      <c r="B24" s="7">
        <v>6.7802542668058768E-2</v>
      </c>
      <c r="C24" s="7">
        <v>0</v>
      </c>
      <c r="D24" s="7">
        <f t="shared" si="0"/>
        <v>6.7802542668058768E-2</v>
      </c>
    </row>
    <row r="25" spans="1:4" x14ac:dyDescent="0.25">
      <c r="A25" s="5" t="s">
        <v>23</v>
      </c>
      <c r="B25" s="7">
        <v>0</v>
      </c>
      <c r="C25" s="7">
        <v>4.0796316782350209E-5</v>
      </c>
      <c r="D25" s="7">
        <f t="shared" si="0"/>
        <v>4.0796316782350209E-5</v>
      </c>
    </row>
    <row r="26" spans="1:4" x14ac:dyDescent="0.25">
      <c r="A26" s="5" t="s">
        <v>230</v>
      </c>
      <c r="B26" s="7">
        <v>6.7802542668058768E-2</v>
      </c>
      <c r="C26" s="7">
        <v>0</v>
      </c>
      <c r="D26" s="7">
        <f t="shared" si="0"/>
        <v>6.7802542668058768E-2</v>
      </c>
    </row>
    <row r="27" spans="1:4" x14ac:dyDescent="0.25">
      <c r="A27" s="5" t="s">
        <v>103</v>
      </c>
      <c r="B27" s="7">
        <v>6.7802542668058768E-2</v>
      </c>
      <c r="C27" s="7">
        <v>6.7760899571756459E-3</v>
      </c>
      <c r="D27" s="7">
        <f t="shared" si="0"/>
        <v>7.4578632625234412E-2</v>
      </c>
    </row>
    <row r="28" spans="1:4" x14ac:dyDescent="0.25">
      <c r="A28" s="5" t="s">
        <v>138</v>
      </c>
      <c r="B28" s="7">
        <v>1.2637732460549855</v>
      </c>
      <c r="C28" s="7">
        <v>0.29813291217000965</v>
      </c>
      <c r="D28" s="7">
        <f t="shared" si="0"/>
        <v>1.5619061582249951</v>
      </c>
    </row>
    <row r="29" spans="1:4" x14ac:dyDescent="0.25">
      <c r="A29" s="5" t="s">
        <v>218</v>
      </c>
      <c r="B29" s="7">
        <v>6.7802542668058768E-2</v>
      </c>
      <c r="C29" s="7">
        <v>0</v>
      </c>
      <c r="D29" s="7">
        <f t="shared" si="0"/>
        <v>6.7802542668058768E-2</v>
      </c>
    </row>
    <row r="30" spans="1:4" x14ac:dyDescent="0.25">
      <c r="A30" s="5" t="s">
        <v>523</v>
      </c>
      <c r="B30" s="7">
        <v>0.1449508411621824</v>
      </c>
      <c r="C30" s="7">
        <v>0</v>
      </c>
      <c r="D30" s="7">
        <f t="shared" si="0"/>
        <v>0.1449508411621824</v>
      </c>
    </row>
    <row r="31" spans="1:4" x14ac:dyDescent="0.25">
      <c r="A31" s="5" t="s">
        <v>167</v>
      </c>
      <c r="B31" s="7">
        <v>6.7802542668058768E-2</v>
      </c>
      <c r="C31" s="7">
        <v>0</v>
      </c>
      <c r="D31" s="7">
        <f t="shared" si="0"/>
        <v>6.7802542668058768E-2</v>
      </c>
    </row>
    <row r="32" spans="1:4" x14ac:dyDescent="0.25">
      <c r="A32" s="5" t="s">
        <v>89</v>
      </c>
      <c r="B32" s="7">
        <v>2.3930309005306964E-2</v>
      </c>
      <c r="C32" s="7">
        <v>3.5190468209250186E-3</v>
      </c>
      <c r="D32" s="7">
        <f t="shared" si="0"/>
        <v>2.744935582623198E-2</v>
      </c>
    </row>
    <row r="33" spans="1:4" x14ac:dyDescent="0.25">
      <c r="A33" s="5" t="s">
        <v>96</v>
      </c>
      <c r="B33" s="7">
        <v>6.7802542668058768E-2</v>
      </c>
      <c r="C33" s="7">
        <v>2.8814303747721733E-4</v>
      </c>
      <c r="D33" s="7">
        <f t="shared" si="0"/>
        <v>6.8090685705535989E-2</v>
      </c>
    </row>
    <row r="34" spans="1:4" x14ac:dyDescent="0.25">
      <c r="A34" s="5" t="s">
        <v>229</v>
      </c>
      <c r="B34" s="7">
        <v>6.7802542668058768E-2</v>
      </c>
      <c r="C34" s="7">
        <v>0</v>
      </c>
      <c r="D34" s="7">
        <f t="shared" si="0"/>
        <v>6.7802542668058768E-2</v>
      </c>
    </row>
    <row r="35" spans="1:4" x14ac:dyDescent="0.25">
      <c r="A35" s="5" t="s">
        <v>144</v>
      </c>
      <c r="B35" s="7">
        <v>6.7802542668058768E-2</v>
      </c>
      <c r="C35" s="7">
        <v>1.9426529322562419E-5</v>
      </c>
      <c r="D35" s="7">
        <f t="shared" si="0"/>
        <v>6.7821969197381329E-2</v>
      </c>
    </row>
    <row r="36" spans="1:4" x14ac:dyDescent="0.25">
      <c r="A36" s="5" t="s">
        <v>78</v>
      </c>
      <c r="B36" s="7">
        <v>2.3930309005306964E-2</v>
      </c>
      <c r="C36" s="7">
        <v>1.6948236981450819E-3</v>
      </c>
      <c r="D36" s="7">
        <f t="shared" si="0"/>
        <v>2.5625132703452045E-2</v>
      </c>
    </row>
    <row r="37" spans="1:4" x14ac:dyDescent="0.25">
      <c r="A37" s="5" t="s">
        <v>347</v>
      </c>
      <c r="B37" s="7">
        <v>6.7802542668058768E-2</v>
      </c>
      <c r="C37" s="7">
        <v>0</v>
      </c>
      <c r="D37" s="7">
        <f t="shared" si="0"/>
        <v>6.7802542668058768E-2</v>
      </c>
    </row>
    <row r="38" spans="1:4" x14ac:dyDescent="0.25">
      <c r="A38" s="5" t="s">
        <v>114</v>
      </c>
      <c r="B38" s="7">
        <v>0</v>
      </c>
      <c r="C38" s="7">
        <v>6.1992266267179338E-2</v>
      </c>
      <c r="D38" s="7">
        <f t="shared" si="0"/>
        <v>6.1992266267179338E-2</v>
      </c>
    </row>
    <row r="39" spans="1:4" x14ac:dyDescent="0.25">
      <c r="A39" s="5" t="s">
        <v>206</v>
      </c>
      <c r="B39" s="7">
        <v>6.7802542668058768E-2</v>
      </c>
      <c r="C39" s="7">
        <v>0</v>
      </c>
      <c r="D39" s="7">
        <f t="shared" si="0"/>
        <v>6.7802542668058768E-2</v>
      </c>
    </row>
    <row r="40" spans="1:4" x14ac:dyDescent="0.25">
      <c r="A40" s="5" t="s">
        <v>331</v>
      </c>
      <c r="B40" s="7">
        <v>1.1361721682175803</v>
      </c>
      <c r="C40" s="7">
        <v>0</v>
      </c>
      <c r="D40" s="7">
        <f t="shared" si="0"/>
        <v>1.1361721682175803</v>
      </c>
    </row>
    <row r="41" spans="1:4" x14ac:dyDescent="0.25">
      <c r="A41" s="5" t="s">
        <v>205</v>
      </c>
      <c r="B41" s="7">
        <v>6.7802542668058768E-2</v>
      </c>
      <c r="C41" s="7">
        <v>0.2343337382444034</v>
      </c>
      <c r="D41" s="7">
        <f t="shared" si="0"/>
        <v>0.30213628091246214</v>
      </c>
    </row>
    <row r="42" spans="1:4" x14ac:dyDescent="0.25">
      <c r="A42" s="5" t="s">
        <v>600</v>
      </c>
      <c r="B42" s="7">
        <v>0.1449508411621824</v>
      </c>
      <c r="C42" s="7">
        <v>0</v>
      </c>
      <c r="D42" s="7">
        <f t="shared" si="0"/>
        <v>0.1449508411621824</v>
      </c>
    </row>
    <row r="43" spans="1:4" x14ac:dyDescent="0.25">
      <c r="A43" s="5" t="s">
        <v>168</v>
      </c>
      <c r="B43" s="7">
        <v>6.7802542668058768E-2</v>
      </c>
      <c r="C43" s="7">
        <v>0</v>
      </c>
      <c r="D43" s="7">
        <f t="shared" si="0"/>
        <v>6.7802542668058768E-2</v>
      </c>
    </row>
    <row r="44" spans="1:4" x14ac:dyDescent="0.25">
      <c r="A44" s="5" t="s">
        <v>169</v>
      </c>
      <c r="B44" s="7">
        <v>6.7802542668058768E-2</v>
      </c>
      <c r="C44" s="7">
        <v>0</v>
      </c>
      <c r="D44" s="7">
        <f t="shared" si="0"/>
        <v>6.7802542668058768E-2</v>
      </c>
    </row>
    <row r="45" spans="1:4" x14ac:dyDescent="0.25">
      <c r="A45" s="5" t="s">
        <v>348</v>
      </c>
      <c r="B45" s="7">
        <v>6.7802542668058768E-2</v>
      </c>
      <c r="C45" s="7">
        <v>0</v>
      </c>
      <c r="D45" s="7">
        <f t="shared" si="0"/>
        <v>6.7802542668058768E-2</v>
      </c>
    </row>
    <row r="46" spans="1:4" x14ac:dyDescent="0.25">
      <c r="A46" s="5" t="s">
        <v>201</v>
      </c>
      <c r="B46" s="7">
        <v>0.87508276745423441</v>
      </c>
      <c r="C46" s="7">
        <v>0.17704461277378161</v>
      </c>
      <c r="D46" s="7">
        <f t="shared" si="0"/>
        <v>1.052127380228016</v>
      </c>
    </row>
    <row r="47" spans="1:4" x14ac:dyDescent="0.25">
      <c r="A47" s="5" t="s">
        <v>97</v>
      </c>
      <c r="B47" s="7">
        <v>0.87508276745423441</v>
      </c>
      <c r="C47" s="7">
        <v>19.425368989484063</v>
      </c>
      <c r="D47" s="7">
        <f t="shared" si="0"/>
        <v>20.300451756938298</v>
      </c>
    </row>
    <row r="48" spans="1:4" x14ac:dyDescent="0.25">
      <c r="A48" s="5" t="s">
        <v>235</v>
      </c>
      <c r="B48" s="7">
        <v>6.7802542668058768E-2</v>
      </c>
      <c r="C48" s="7">
        <v>0</v>
      </c>
      <c r="D48" s="7">
        <f t="shared" si="0"/>
        <v>6.7802542668058768E-2</v>
      </c>
    </row>
    <row r="49" spans="1:4" x14ac:dyDescent="0.25">
      <c r="A49" s="5" t="s">
        <v>255</v>
      </c>
      <c r="B49" s="7">
        <v>6.7802542668058768E-2</v>
      </c>
      <c r="C49" s="7">
        <v>0</v>
      </c>
      <c r="D49" s="7">
        <f t="shared" si="0"/>
        <v>6.7802542668058768E-2</v>
      </c>
    </row>
    <row r="50" spans="1:4" x14ac:dyDescent="0.25">
      <c r="A50" s="5" t="s">
        <v>24</v>
      </c>
      <c r="B50" s="7">
        <v>0</v>
      </c>
      <c r="C50" s="7">
        <v>4.0796316782350209E-5</v>
      </c>
      <c r="D50" s="7">
        <f t="shared" si="0"/>
        <v>4.0796316782350209E-5</v>
      </c>
    </row>
    <row r="51" spans="1:4" x14ac:dyDescent="0.25">
      <c r="A51" s="5" t="s">
        <v>115</v>
      </c>
      <c r="B51" s="7">
        <v>0</v>
      </c>
      <c r="C51" s="7">
        <v>6.1992266267179338E-2</v>
      </c>
      <c r="D51" s="7">
        <f t="shared" si="0"/>
        <v>6.1992266267179338E-2</v>
      </c>
    </row>
    <row r="52" spans="1:4" x14ac:dyDescent="0.25">
      <c r="A52" s="5" t="s">
        <v>14</v>
      </c>
      <c r="B52" s="7">
        <v>6.7802542668058768E-2</v>
      </c>
      <c r="C52" s="7">
        <v>0</v>
      </c>
      <c r="D52" s="7">
        <f t="shared" si="0"/>
        <v>6.7802542668058768E-2</v>
      </c>
    </row>
    <row r="53" spans="1:4" x14ac:dyDescent="0.25">
      <c r="A53" s="5" t="s">
        <v>332</v>
      </c>
      <c r="B53" s="7">
        <v>0.31628969894608572</v>
      </c>
      <c r="C53" s="7">
        <v>0</v>
      </c>
      <c r="D53" s="7">
        <f t="shared" si="0"/>
        <v>0.31628969894608572</v>
      </c>
    </row>
    <row r="54" spans="1:4" x14ac:dyDescent="0.25">
      <c r="A54" s="5" t="s">
        <v>72</v>
      </c>
      <c r="B54" s="7">
        <v>6.7802542668058768E-2</v>
      </c>
      <c r="C54" s="7">
        <v>8.7975895429957704E-5</v>
      </c>
      <c r="D54" s="7">
        <f t="shared" si="0"/>
        <v>6.7890518563488725E-2</v>
      </c>
    </row>
    <row r="55" spans="1:4" x14ac:dyDescent="0.25">
      <c r="A55" s="5" t="s">
        <v>74</v>
      </c>
      <c r="B55" s="7">
        <v>0.30002714931422581</v>
      </c>
      <c r="C55" s="7">
        <v>1.4845677892625159E-4</v>
      </c>
      <c r="D55" s="7">
        <f t="shared" si="0"/>
        <v>0.30017560609315208</v>
      </c>
    </row>
    <row r="56" spans="1:4" x14ac:dyDescent="0.25">
      <c r="A56" s="5" t="s">
        <v>170</v>
      </c>
      <c r="B56" s="7">
        <v>6.7802542668058768E-2</v>
      </c>
      <c r="C56" s="7">
        <v>0</v>
      </c>
      <c r="D56" s="7">
        <f t="shared" si="0"/>
        <v>6.7802542668058768E-2</v>
      </c>
    </row>
    <row r="57" spans="1:4" x14ac:dyDescent="0.25">
      <c r="A57" s="5" t="s">
        <v>524</v>
      </c>
      <c r="B57" s="7">
        <v>0.27609684030891884</v>
      </c>
      <c r="C57" s="7">
        <v>0</v>
      </c>
      <c r="D57" s="7">
        <f t="shared" si="0"/>
        <v>0.27609684030891884</v>
      </c>
    </row>
    <row r="58" spans="1:4" x14ac:dyDescent="0.25">
      <c r="A58" s="5" t="s">
        <v>324</v>
      </c>
      <c r="B58" s="7">
        <v>6.7802542668058768E-2</v>
      </c>
      <c r="C58" s="7">
        <v>0</v>
      </c>
      <c r="D58" s="7">
        <f t="shared" si="0"/>
        <v>6.7802542668058768E-2</v>
      </c>
    </row>
    <row r="59" spans="1:4" x14ac:dyDescent="0.25">
      <c r="A59" s="5" t="s">
        <v>320</v>
      </c>
      <c r="B59" s="7">
        <v>6.7802542668058768E-2</v>
      </c>
      <c r="C59" s="7">
        <v>0</v>
      </c>
      <c r="D59" s="7">
        <f t="shared" si="0"/>
        <v>6.7802542668058768E-2</v>
      </c>
    </row>
    <row r="60" spans="1:4" x14ac:dyDescent="0.25">
      <c r="A60" s="5" t="s">
        <v>133</v>
      </c>
      <c r="B60" s="7">
        <v>0</v>
      </c>
      <c r="C60" s="7">
        <v>0.19517094504924828</v>
      </c>
      <c r="D60" s="7">
        <f t="shared" si="0"/>
        <v>0.19517094504924828</v>
      </c>
    </row>
    <row r="61" spans="1:4" x14ac:dyDescent="0.25">
      <c r="A61" s="5" t="s">
        <v>93</v>
      </c>
      <c r="B61" s="7">
        <v>6.7802542668058768E-2</v>
      </c>
      <c r="C61" s="7">
        <v>0</v>
      </c>
      <c r="D61" s="7">
        <f t="shared" si="0"/>
        <v>6.7802542668058768E-2</v>
      </c>
    </row>
    <row r="62" spans="1:4" x14ac:dyDescent="0.25">
      <c r="A62" s="5" t="s">
        <v>525</v>
      </c>
      <c r="B62" s="7">
        <v>0.18636536720852023</v>
      </c>
      <c r="C62" s="7">
        <v>0</v>
      </c>
      <c r="D62" s="7">
        <f t="shared" si="0"/>
        <v>0.18636536720852023</v>
      </c>
    </row>
    <row r="63" spans="1:4" x14ac:dyDescent="0.25">
      <c r="A63" s="5" t="s">
        <v>526</v>
      </c>
      <c r="B63" s="7">
        <v>0.20017020922396617</v>
      </c>
      <c r="C63" s="7">
        <v>0</v>
      </c>
      <c r="D63" s="7">
        <f t="shared" si="0"/>
        <v>0.20017020922396617</v>
      </c>
    </row>
    <row r="64" spans="1:4" x14ac:dyDescent="0.25">
      <c r="A64" s="5" t="s">
        <v>57</v>
      </c>
      <c r="B64" s="7">
        <v>2.3930309005306964E-2</v>
      </c>
      <c r="C64" s="7">
        <v>1.4618505954669229E-4</v>
      </c>
      <c r="D64" s="7">
        <f t="shared" si="0"/>
        <v>2.4076494064853654E-2</v>
      </c>
    </row>
    <row r="65" spans="1:4" x14ac:dyDescent="0.25">
      <c r="A65" s="5" t="s">
        <v>171</v>
      </c>
      <c r="B65" s="7">
        <v>6.7802542668058768E-2</v>
      </c>
      <c r="C65" s="7">
        <v>0</v>
      </c>
      <c r="D65" s="7">
        <f t="shared" si="0"/>
        <v>6.7802542668058768E-2</v>
      </c>
    </row>
    <row r="66" spans="1:4" x14ac:dyDescent="0.25">
      <c r="A66" s="5" t="s">
        <v>25</v>
      </c>
      <c r="B66" s="7">
        <v>0</v>
      </c>
      <c r="C66" s="7">
        <v>4.0796316782350209E-5</v>
      </c>
      <c r="D66" s="7">
        <f t="shared" si="0"/>
        <v>4.0796316782350209E-5</v>
      </c>
    </row>
    <row r="67" spans="1:4" x14ac:dyDescent="0.25">
      <c r="A67" s="5" t="s">
        <v>49</v>
      </c>
      <c r="B67" s="7">
        <v>6.7802542668058768E-2</v>
      </c>
      <c r="C67" s="7">
        <v>0</v>
      </c>
      <c r="D67" s="7">
        <f t="shared" si="0"/>
        <v>6.7802542668058768E-2</v>
      </c>
    </row>
    <row r="68" spans="1:4" x14ac:dyDescent="0.25">
      <c r="A68" s="5" t="s">
        <v>236</v>
      </c>
      <c r="B68" s="7">
        <v>6.7802542668058768E-2</v>
      </c>
      <c r="C68" s="7">
        <v>0</v>
      </c>
      <c r="D68" s="7">
        <f t="shared" si="0"/>
        <v>6.7802542668058768E-2</v>
      </c>
    </row>
    <row r="69" spans="1:4" x14ac:dyDescent="0.25">
      <c r="A69" s="5" t="s">
        <v>119</v>
      </c>
      <c r="B69" s="7">
        <v>6.7802542668058768E-2</v>
      </c>
      <c r="C69" s="7">
        <v>3.6679727437396094E-2</v>
      </c>
      <c r="D69" s="7">
        <f t="shared" si="0"/>
        <v>0.10448227010545486</v>
      </c>
    </row>
    <row r="70" spans="1:4" x14ac:dyDescent="0.25">
      <c r="A70" s="5" t="s">
        <v>333</v>
      </c>
      <c r="B70" s="7">
        <v>1.2637732460549855</v>
      </c>
      <c r="C70" s="7">
        <v>0.11986274667946512</v>
      </c>
      <c r="D70" s="7">
        <f t="shared" si="0"/>
        <v>1.3836359927344506</v>
      </c>
    </row>
    <row r="71" spans="1:4" x14ac:dyDescent="0.25">
      <c r="A71" s="5" t="s">
        <v>98</v>
      </c>
      <c r="B71" s="7">
        <v>2.3930309005306964E-2</v>
      </c>
      <c r="C71" s="7">
        <v>1.2042159404832737E-3</v>
      </c>
      <c r="D71" s="7">
        <f t="shared" si="0"/>
        <v>2.5134524945790236E-2</v>
      </c>
    </row>
    <row r="72" spans="1:4" x14ac:dyDescent="0.25">
      <c r="A72" s="5" t="s">
        <v>527</v>
      </c>
      <c r="B72" s="7">
        <v>1.1583023347763148</v>
      </c>
      <c r="C72" s="7">
        <v>0</v>
      </c>
      <c r="D72" s="7">
        <f t="shared" si="0"/>
        <v>1.1583023347763148</v>
      </c>
    </row>
    <row r="73" spans="1:4" x14ac:dyDescent="0.25">
      <c r="A73" s="5" t="s">
        <v>172</v>
      </c>
      <c r="B73" s="7">
        <v>6.7802542668058768E-2</v>
      </c>
      <c r="C73" s="7">
        <v>0</v>
      </c>
      <c r="D73" s="7">
        <f t="shared" si="0"/>
        <v>6.7802542668058768E-2</v>
      </c>
    </row>
    <row r="74" spans="1:4" x14ac:dyDescent="0.25">
      <c r="A74" s="5" t="s">
        <v>100</v>
      </c>
      <c r="B74" s="7">
        <v>2.3930309005306964E-2</v>
      </c>
      <c r="C74" s="7">
        <v>8.2387047614626715E-4</v>
      </c>
      <c r="D74" s="7">
        <f t="shared" si="0"/>
        <v>2.4754179481453229E-2</v>
      </c>
    </row>
    <row r="75" spans="1:4" x14ac:dyDescent="0.25">
      <c r="A75" s="5" t="s">
        <v>528</v>
      </c>
      <c r="B75" s="7">
        <v>0.15875568317762834</v>
      </c>
      <c r="C75" s="7">
        <v>0</v>
      </c>
      <c r="D75" s="7">
        <f t="shared" si="0"/>
        <v>0.15875568317762834</v>
      </c>
    </row>
    <row r="76" spans="1:4" x14ac:dyDescent="0.25">
      <c r="A76" s="5" t="s">
        <v>75</v>
      </c>
      <c r="B76" s="7">
        <v>1.2637732460549855</v>
      </c>
      <c r="C76" s="7">
        <v>0.1177209488513731</v>
      </c>
      <c r="D76" s="7">
        <f t="shared" si="0"/>
        <v>1.3814941949063586</v>
      </c>
    </row>
    <row r="77" spans="1:4" x14ac:dyDescent="0.25">
      <c r="A77" s="5" t="s">
        <v>109</v>
      </c>
      <c r="B77" s="7">
        <v>6.7802542668058768E-2</v>
      </c>
      <c r="C77" s="7">
        <v>2.4699868932457712E-2</v>
      </c>
      <c r="D77" s="7">
        <f t="shared" ref="D77:D140" si="1">SUM(B77:C77)</f>
        <v>9.2502411600516476E-2</v>
      </c>
    </row>
    <row r="78" spans="1:4" x14ac:dyDescent="0.25">
      <c r="A78" s="5" t="s">
        <v>207</v>
      </c>
      <c r="B78" s="7">
        <v>2.3930309005306964E-2</v>
      </c>
      <c r="C78" s="7">
        <v>7.322870089139917E-5</v>
      </c>
      <c r="D78" s="7">
        <f t="shared" si="1"/>
        <v>2.4003537706198362E-2</v>
      </c>
    </row>
    <row r="79" spans="1:4" x14ac:dyDescent="0.25">
      <c r="A79" s="5" t="s">
        <v>529</v>
      </c>
      <c r="B79" s="7">
        <v>0.17256052519307427</v>
      </c>
      <c r="C79" s="7">
        <v>0</v>
      </c>
      <c r="D79" s="7">
        <f t="shared" si="1"/>
        <v>0.17256052519307427</v>
      </c>
    </row>
    <row r="80" spans="1:4" x14ac:dyDescent="0.25">
      <c r="A80" s="5" t="s">
        <v>145</v>
      </c>
      <c r="B80" s="7">
        <v>6.7802542668058768E-2</v>
      </c>
      <c r="C80" s="7">
        <v>0</v>
      </c>
      <c r="D80" s="7">
        <f t="shared" si="1"/>
        <v>6.7802542668058768E-2</v>
      </c>
    </row>
    <row r="81" spans="1:4" x14ac:dyDescent="0.25">
      <c r="A81" s="5" t="s">
        <v>224</v>
      </c>
      <c r="B81" s="7">
        <v>6.7802542668058768E-2</v>
      </c>
      <c r="C81" s="7">
        <v>0</v>
      </c>
      <c r="D81" s="7">
        <f t="shared" si="1"/>
        <v>6.7802542668058768E-2</v>
      </c>
    </row>
    <row r="82" spans="1:4" x14ac:dyDescent="0.25">
      <c r="A82" s="5" t="s">
        <v>139</v>
      </c>
      <c r="B82" s="7">
        <v>6.7802542668058768E-2</v>
      </c>
      <c r="C82" s="7">
        <v>0.31558673683248073</v>
      </c>
      <c r="D82" s="7">
        <f t="shared" si="1"/>
        <v>0.38338927950053947</v>
      </c>
    </row>
    <row r="83" spans="1:4" x14ac:dyDescent="0.25">
      <c r="A83" s="5" t="s">
        <v>503</v>
      </c>
      <c r="B83" s="7">
        <v>0.65778388686280975</v>
      </c>
      <c r="C83" s="7">
        <v>0</v>
      </c>
      <c r="D83" s="7">
        <f t="shared" si="1"/>
        <v>0.65778388686280975</v>
      </c>
    </row>
    <row r="84" spans="1:4" x14ac:dyDescent="0.25">
      <c r="A84" s="5" t="s">
        <v>256</v>
      </c>
      <c r="B84" s="7">
        <v>6.7802542668058768E-2</v>
      </c>
      <c r="C84" s="7">
        <v>0</v>
      </c>
      <c r="D84" s="7">
        <f t="shared" si="1"/>
        <v>6.7802542668058768E-2</v>
      </c>
    </row>
    <row r="85" spans="1:4" x14ac:dyDescent="0.25">
      <c r="A85" s="5" t="s">
        <v>216</v>
      </c>
      <c r="B85" s="7">
        <v>6.7802542668058768E-2</v>
      </c>
      <c r="C85" s="7">
        <v>0</v>
      </c>
      <c r="D85" s="7">
        <f t="shared" si="1"/>
        <v>6.7802542668058768E-2</v>
      </c>
    </row>
    <row r="86" spans="1:4" x14ac:dyDescent="0.25">
      <c r="A86" s="5" t="s">
        <v>530</v>
      </c>
      <c r="B86" s="7">
        <v>0.15185326216990536</v>
      </c>
      <c r="C86" s="7">
        <v>0</v>
      </c>
      <c r="D86" s="7">
        <f t="shared" si="1"/>
        <v>0.15185326216990536</v>
      </c>
    </row>
    <row r="87" spans="1:4" x14ac:dyDescent="0.25">
      <c r="A87" s="5" t="s">
        <v>26</v>
      </c>
      <c r="B87" s="7">
        <v>0</v>
      </c>
      <c r="C87" s="7">
        <v>4.0796316782350209E-5</v>
      </c>
      <c r="D87" s="7">
        <f t="shared" si="1"/>
        <v>4.0796316782350209E-5</v>
      </c>
    </row>
    <row r="88" spans="1:4" x14ac:dyDescent="0.25">
      <c r="A88" s="5" t="s">
        <v>146</v>
      </c>
      <c r="B88" s="7">
        <v>6.7802542668058768E-2</v>
      </c>
      <c r="C88" s="7">
        <v>0</v>
      </c>
      <c r="D88" s="7">
        <f t="shared" si="1"/>
        <v>6.7802542668058768E-2</v>
      </c>
    </row>
    <row r="89" spans="1:4" x14ac:dyDescent="0.25">
      <c r="A89" s="5" t="s">
        <v>531</v>
      </c>
      <c r="B89" s="7">
        <v>0.16565810418535129</v>
      </c>
      <c r="C89" s="7">
        <v>0</v>
      </c>
      <c r="D89" s="7">
        <f t="shared" si="1"/>
        <v>0.16565810418535129</v>
      </c>
    </row>
    <row r="90" spans="1:4" x14ac:dyDescent="0.25">
      <c r="A90" s="5" t="s">
        <v>173</v>
      </c>
      <c r="B90" s="7">
        <v>6.7802542668058768E-2</v>
      </c>
      <c r="C90" s="7">
        <v>0</v>
      </c>
      <c r="D90" s="7">
        <f t="shared" si="1"/>
        <v>6.7802542668058768E-2</v>
      </c>
    </row>
    <row r="91" spans="1:4" x14ac:dyDescent="0.25">
      <c r="A91" s="5" t="s">
        <v>334</v>
      </c>
      <c r="B91" s="7">
        <v>0.93488130262358049</v>
      </c>
      <c r="C91" s="7">
        <v>0.27898312492367883</v>
      </c>
      <c r="D91" s="7">
        <f t="shared" si="1"/>
        <v>1.2138644275472594</v>
      </c>
    </row>
    <row r="92" spans="1:4" x14ac:dyDescent="0.25">
      <c r="A92" s="5" t="s">
        <v>174</v>
      </c>
      <c r="B92" s="7">
        <v>6.7802542668058768E-2</v>
      </c>
      <c r="C92" s="7">
        <v>0</v>
      </c>
      <c r="D92" s="7">
        <f t="shared" si="1"/>
        <v>6.7802542668058768E-2</v>
      </c>
    </row>
    <row r="93" spans="1:4" x14ac:dyDescent="0.25">
      <c r="A93" s="5" t="s">
        <v>87</v>
      </c>
      <c r="B93" s="7">
        <v>6.7802542668058768E-2</v>
      </c>
      <c r="C93" s="7">
        <v>3.0507452678661352E-3</v>
      </c>
      <c r="D93" s="7">
        <f t="shared" si="1"/>
        <v>7.0853287935924908E-2</v>
      </c>
    </row>
    <row r="94" spans="1:4" x14ac:dyDescent="0.25">
      <c r="A94" s="5" t="s">
        <v>27</v>
      </c>
      <c r="B94" s="7">
        <v>0</v>
      </c>
      <c r="C94" s="7">
        <v>4.0796316782350209E-5</v>
      </c>
      <c r="D94" s="7">
        <f t="shared" si="1"/>
        <v>4.0796316782350209E-5</v>
      </c>
    </row>
    <row r="95" spans="1:4" x14ac:dyDescent="0.25">
      <c r="A95" s="5" t="s">
        <v>123</v>
      </c>
      <c r="B95" s="7">
        <v>0</v>
      </c>
      <c r="C95" s="7">
        <v>4.7719758744290283E-2</v>
      </c>
      <c r="D95" s="7">
        <f t="shared" si="1"/>
        <v>4.7719758744290283E-2</v>
      </c>
    </row>
    <row r="96" spans="1:4" x14ac:dyDescent="0.25">
      <c r="A96" s="5" t="s">
        <v>147</v>
      </c>
      <c r="B96" s="7">
        <v>6.7802542668058768E-2</v>
      </c>
      <c r="C96" s="7">
        <v>0</v>
      </c>
      <c r="D96" s="7">
        <f t="shared" si="1"/>
        <v>6.7802542668058768E-2</v>
      </c>
    </row>
    <row r="97" spans="1:4" x14ac:dyDescent="0.25">
      <c r="A97" s="5" t="s">
        <v>215</v>
      </c>
      <c r="B97" s="7">
        <v>6.7802542668058768E-2</v>
      </c>
      <c r="C97" s="7">
        <v>0</v>
      </c>
      <c r="D97" s="7">
        <f t="shared" si="1"/>
        <v>6.7802542668058768E-2</v>
      </c>
    </row>
    <row r="98" spans="1:4" x14ac:dyDescent="0.25">
      <c r="A98" s="5" t="s">
        <v>601</v>
      </c>
      <c r="B98" s="7">
        <v>0.13804842015445942</v>
      </c>
      <c r="C98" s="7">
        <v>0</v>
      </c>
      <c r="D98" s="7">
        <f t="shared" si="1"/>
        <v>0.13804842015445942</v>
      </c>
    </row>
    <row r="99" spans="1:4" x14ac:dyDescent="0.25">
      <c r="A99" s="5" t="s">
        <v>54</v>
      </c>
      <c r="B99" s="7">
        <v>0</v>
      </c>
      <c r="C99" s="7">
        <v>7.7478340147324633E-5</v>
      </c>
      <c r="D99" s="7">
        <f t="shared" si="1"/>
        <v>7.7478340147324633E-5</v>
      </c>
    </row>
    <row r="100" spans="1:4" x14ac:dyDescent="0.25">
      <c r="A100" s="5" t="s">
        <v>532</v>
      </c>
      <c r="B100" s="7">
        <v>0.17946294620079725</v>
      </c>
      <c r="C100" s="7">
        <v>0</v>
      </c>
      <c r="D100" s="7">
        <f t="shared" si="1"/>
        <v>0.17946294620079725</v>
      </c>
    </row>
    <row r="101" spans="1:4" x14ac:dyDescent="0.25">
      <c r="A101" s="5" t="s">
        <v>359</v>
      </c>
      <c r="B101" s="7">
        <v>2.3930309005306964E-2</v>
      </c>
      <c r="C101" s="7">
        <v>0</v>
      </c>
      <c r="D101" s="7">
        <f t="shared" si="1"/>
        <v>2.3930309005306964E-2</v>
      </c>
    </row>
    <row r="102" spans="1:4" x14ac:dyDescent="0.25">
      <c r="A102" s="5" t="s">
        <v>175</v>
      </c>
      <c r="B102" s="7">
        <v>6.7802542668058768E-2</v>
      </c>
      <c r="C102" s="7">
        <v>0</v>
      </c>
      <c r="D102" s="7">
        <f t="shared" si="1"/>
        <v>6.7802542668058768E-2</v>
      </c>
    </row>
    <row r="103" spans="1:4" x14ac:dyDescent="0.25">
      <c r="A103" s="5" t="s">
        <v>533</v>
      </c>
      <c r="B103" s="7">
        <v>0.17946294620079725</v>
      </c>
      <c r="C103" s="7">
        <v>0</v>
      </c>
      <c r="D103" s="7">
        <f t="shared" si="1"/>
        <v>0.17946294620079725</v>
      </c>
    </row>
    <row r="104" spans="1:4" x14ac:dyDescent="0.25">
      <c r="A104" s="5" t="s">
        <v>64</v>
      </c>
      <c r="B104" s="7">
        <v>6.7802542668058768E-2</v>
      </c>
      <c r="C104" s="7">
        <v>8.8537195529503929E-4</v>
      </c>
      <c r="D104" s="7">
        <f t="shared" si="1"/>
        <v>6.8687914623353802E-2</v>
      </c>
    </row>
    <row r="105" spans="1:4" x14ac:dyDescent="0.25">
      <c r="A105" s="5" t="s">
        <v>94</v>
      </c>
      <c r="B105" s="7">
        <v>6.7802542668058768E-2</v>
      </c>
      <c r="C105" s="7">
        <v>0</v>
      </c>
      <c r="D105" s="7">
        <f t="shared" si="1"/>
        <v>6.7802542668058768E-2</v>
      </c>
    </row>
    <row r="106" spans="1:4" x14ac:dyDescent="0.25">
      <c r="A106" s="5" t="s">
        <v>28</v>
      </c>
      <c r="B106" s="7">
        <v>0</v>
      </c>
      <c r="C106" s="7">
        <v>4.0796316782350209E-5</v>
      </c>
      <c r="D106" s="7">
        <f t="shared" si="1"/>
        <v>4.0796316782350209E-5</v>
      </c>
    </row>
    <row r="107" spans="1:4" x14ac:dyDescent="0.25">
      <c r="A107" s="5" t="s">
        <v>311</v>
      </c>
      <c r="B107" s="7">
        <v>6.7802542668058768E-2</v>
      </c>
      <c r="C107" s="7">
        <v>0</v>
      </c>
      <c r="D107" s="7">
        <f t="shared" si="1"/>
        <v>6.7802542668058768E-2</v>
      </c>
    </row>
    <row r="108" spans="1:4" x14ac:dyDescent="0.25">
      <c r="A108" s="5" t="s">
        <v>176</v>
      </c>
      <c r="B108" s="7">
        <v>6.7802542668058768E-2</v>
      </c>
      <c r="C108" s="7">
        <v>0</v>
      </c>
      <c r="D108" s="7">
        <f t="shared" si="1"/>
        <v>6.7802542668058768E-2</v>
      </c>
    </row>
    <row r="109" spans="1:4" x14ac:dyDescent="0.25">
      <c r="A109" s="5" t="s">
        <v>534</v>
      </c>
      <c r="B109" s="7">
        <v>0.1449508411621824</v>
      </c>
      <c r="C109" s="7">
        <v>0</v>
      </c>
      <c r="D109" s="7">
        <f t="shared" si="1"/>
        <v>0.1449508411621824</v>
      </c>
    </row>
    <row r="110" spans="1:4" x14ac:dyDescent="0.25">
      <c r="A110" s="5" t="s">
        <v>127</v>
      </c>
      <c r="B110" s="7">
        <v>1.2637732460549855</v>
      </c>
      <c r="C110" s="7">
        <v>2.2369490336359151E-2</v>
      </c>
      <c r="D110" s="7">
        <f t="shared" si="1"/>
        <v>1.2861427363913447</v>
      </c>
    </row>
    <row r="111" spans="1:4" x14ac:dyDescent="0.25">
      <c r="A111" s="5" t="s">
        <v>535</v>
      </c>
      <c r="B111" s="7">
        <v>0.15185326216990536</v>
      </c>
      <c r="C111" s="7">
        <v>0</v>
      </c>
      <c r="D111" s="7">
        <f t="shared" si="1"/>
        <v>0.15185326216990536</v>
      </c>
    </row>
    <row r="112" spans="1:4" x14ac:dyDescent="0.25">
      <c r="A112" s="5" t="s">
        <v>177</v>
      </c>
      <c r="B112" s="7">
        <v>6.7802542668058768E-2</v>
      </c>
      <c r="C112" s="7">
        <v>0</v>
      </c>
      <c r="D112" s="7">
        <f t="shared" si="1"/>
        <v>6.7802542668058768E-2</v>
      </c>
    </row>
    <row r="113" spans="1:4" x14ac:dyDescent="0.25">
      <c r="A113" s="5" t="s">
        <v>148</v>
      </c>
      <c r="B113" s="7">
        <v>6.7802542668058768E-2</v>
      </c>
      <c r="C113" s="7">
        <v>0</v>
      </c>
      <c r="D113" s="7">
        <f t="shared" si="1"/>
        <v>6.7802542668058768E-2</v>
      </c>
    </row>
    <row r="114" spans="1:4" x14ac:dyDescent="0.25">
      <c r="A114" s="5" t="s">
        <v>149</v>
      </c>
      <c r="B114" s="7">
        <v>6.7802542668058768E-2</v>
      </c>
      <c r="C114" s="7">
        <v>0</v>
      </c>
      <c r="D114" s="7">
        <f t="shared" si="1"/>
        <v>6.7802542668058768E-2</v>
      </c>
    </row>
    <row r="115" spans="1:4" x14ac:dyDescent="0.25">
      <c r="A115" s="5" t="s">
        <v>60</v>
      </c>
      <c r="B115" s="7">
        <v>2.3930309005306964E-2</v>
      </c>
      <c r="C115" s="7">
        <v>2.2639067335942636E-5</v>
      </c>
      <c r="D115" s="7">
        <f t="shared" si="1"/>
        <v>2.3952948072642907E-2</v>
      </c>
    </row>
    <row r="116" spans="1:4" x14ac:dyDescent="0.25">
      <c r="A116" s="5" t="s">
        <v>29</v>
      </c>
      <c r="B116" s="7">
        <v>0</v>
      </c>
      <c r="C116" s="7">
        <v>4.0796316782350209E-5</v>
      </c>
      <c r="D116" s="7">
        <f t="shared" si="1"/>
        <v>4.0796316782350209E-5</v>
      </c>
    </row>
    <row r="117" spans="1:4" x14ac:dyDescent="0.25">
      <c r="A117" s="5" t="s">
        <v>249</v>
      </c>
      <c r="B117" s="7">
        <v>6.7802542668058768E-2</v>
      </c>
      <c r="C117" s="7">
        <v>0</v>
      </c>
      <c r="D117" s="7">
        <f t="shared" si="1"/>
        <v>6.7802542668058768E-2</v>
      </c>
    </row>
    <row r="118" spans="1:4" x14ac:dyDescent="0.25">
      <c r="A118" s="5" t="s">
        <v>90</v>
      </c>
      <c r="B118" s="7">
        <v>2.3930309005306964E-2</v>
      </c>
      <c r="C118" s="7">
        <v>4.0676601737594017E-3</v>
      </c>
      <c r="D118" s="7">
        <f t="shared" si="1"/>
        <v>2.7997969179066363E-2</v>
      </c>
    </row>
    <row r="119" spans="1:4" x14ac:dyDescent="0.25">
      <c r="A119" s="5" t="s">
        <v>364</v>
      </c>
      <c r="B119" s="7">
        <v>6.7802542668058768E-2</v>
      </c>
      <c r="C119" s="7">
        <v>1.495435069762651E-3</v>
      </c>
      <c r="D119" s="7">
        <f t="shared" si="1"/>
        <v>6.9297977737821426E-2</v>
      </c>
    </row>
    <row r="120" spans="1:4" x14ac:dyDescent="0.25">
      <c r="A120" s="5" t="s">
        <v>62</v>
      </c>
      <c r="B120" s="7">
        <v>6.7802542668058768E-2</v>
      </c>
      <c r="C120" s="7">
        <v>1.1026284351113696E-5</v>
      </c>
      <c r="D120" s="7">
        <f t="shared" si="1"/>
        <v>6.7813568952409878E-2</v>
      </c>
    </row>
    <row r="121" spans="1:4" x14ac:dyDescent="0.25">
      <c r="A121" s="5" t="s">
        <v>257</v>
      </c>
      <c r="B121" s="7">
        <v>6.7802542668058768E-2</v>
      </c>
      <c r="C121" s="7">
        <v>0</v>
      </c>
      <c r="D121" s="7">
        <f t="shared" si="1"/>
        <v>6.7802542668058768E-2</v>
      </c>
    </row>
    <row r="122" spans="1:4" x14ac:dyDescent="0.25">
      <c r="A122" s="5" t="s">
        <v>116</v>
      </c>
      <c r="B122" s="7">
        <v>0</v>
      </c>
      <c r="C122" s="7">
        <v>6.1992266267179338E-2</v>
      </c>
      <c r="D122" s="7">
        <f t="shared" si="1"/>
        <v>6.1992266267179338E-2</v>
      </c>
    </row>
    <row r="123" spans="1:4" x14ac:dyDescent="0.25">
      <c r="A123" s="5" t="s">
        <v>150</v>
      </c>
      <c r="B123" s="7">
        <v>6.7802542668058768E-2</v>
      </c>
      <c r="C123" s="7">
        <v>0</v>
      </c>
      <c r="D123" s="7">
        <f t="shared" si="1"/>
        <v>6.7802542668058768E-2</v>
      </c>
    </row>
    <row r="124" spans="1:4" x14ac:dyDescent="0.25">
      <c r="A124" s="5" t="s">
        <v>70</v>
      </c>
      <c r="B124" s="7">
        <v>2.3930309005306964E-2</v>
      </c>
      <c r="C124" s="7">
        <v>9.6937825631387563E-4</v>
      </c>
      <c r="D124" s="7">
        <f t="shared" si="1"/>
        <v>2.489968726162084E-2</v>
      </c>
    </row>
    <row r="125" spans="1:4" x14ac:dyDescent="0.25">
      <c r="A125" s="5" t="s">
        <v>151</v>
      </c>
      <c r="B125" s="7">
        <v>6.7802542668058768E-2</v>
      </c>
      <c r="C125" s="7">
        <v>0</v>
      </c>
      <c r="D125" s="7">
        <f t="shared" si="1"/>
        <v>6.7802542668058768E-2</v>
      </c>
    </row>
    <row r="126" spans="1:4" x14ac:dyDescent="0.25">
      <c r="A126" s="5" t="s">
        <v>312</v>
      </c>
      <c r="B126" s="7">
        <v>6.7802542668058768E-2</v>
      </c>
      <c r="C126" s="7">
        <v>0</v>
      </c>
      <c r="D126" s="7">
        <f t="shared" si="1"/>
        <v>6.7802542668058768E-2</v>
      </c>
    </row>
    <row r="127" spans="1:4" x14ac:dyDescent="0.25">
      <c r="A127" s="5" t="s">
        <v>179</v>
      </c>
      <c r="B127" s="7">
        <v>6.7802542668058768E-2</v>
      </c>
      <c r="C127" s="7">
        <v>0</v>
      </c>
      <c r="D127" s="7">
        <f t="shared" si="1"/>
        <v>6.7802542668058768E-2</v>
      </c>
    </row>
    <row r="128" spans="1:4" x14ac:dyDescent="0.25">
      <c r="A128" s="5" t="s">
        <v>208</v>
      </c>
      <c r="B128" s="7">
        <v>6.7802542668058768E-2</v>
      </c>
      <c r="C128" s="7">
        <v>0</v>
      </c>
      <c r="D128" s="7">
        <f t="shared" si="1"/>
        <v>6.7802542668058768E-2</v>
      </c>
    </row>
    <row r="129" spans="1:4" x14ac:dyDescent="0.25">
      <c r="A129" s="5" t="s">
        <v>180</v>
      </c>
      <c r="B129" s="7">
        <v>6.7802542668058768E-2</v>
      </c>
      <c r="C129" s="7">
        <v>0</v>
      </c>
      <c r="D129" s="7">
        <f t="shared" si="1"/>
        <v>6.7802542668058768E-2</v>
      </c>
    </row>
    <row r="130" spans="1:4" x14ac:dyDescent="0.25">
      <c r="A130" s="5" t="s">
        <v>101</v>
      </c>
      <c r="B130" s="7">
        <v>6.7802542668058768E-2</v>
      </c>
      <c r="C130" s="7">
        <v>5.1550528488662293E-3</v>
      </c>
      <c r="D130" s="7">
        <f t="shared" si="1"/>
        <v>7.2957595516925003E-2</v>
      </c>
    </row>
    <row r="131" spans="1:4" x14ac:dyDescent="0.25">
      <c r="A131" s="5" t="s">
        <v>121</v>
      </c>
      <c r="B131" s="7">
        <v>1.1822326437816217</v>
      </c>
      <c r="C131" s="7">
        <v>2.6146097537112521E-2</v>
      </c>
      <c r="D131" s="7">
        <f t="shared" si="1"/>
        <v>1.2083787413187344</v>
      </c>
    </row>
    <row r="132" spans="1:4" x14ac:dyDescent="0.25">
      <c r="A132" s="5" t="s">
        <v>141</v>
      </c>
      <c r="B132" s="7">
        <v>6.7802542668058768E-2</v>
      </c>
      <c r="C132" s="7">
        <v>0.40010726070687402</v>
      </c>
      <c r="D132" s="7">
        <f t="shared" si="1"/>
        <v>0.46790980337493282</v>
      </c>
    </row>
    <row r="133" spans="1:4" x14ac:dyDescent="0.25">
      <c r="A133" s="5" t="s">
        <v>330</v>
      </c>
      <c r="B133" s="7">
        <v>6.7802542668058768E-2</v>
      </c>
      <c r="C133" s="7">
        <v>0</v>
      </c>
      <c r="D133" s="7">
        <f t="shared" si="1"/>
        <v>6.7802542668058768E-2</v>
      </c>
    </row>
    <row r="134" spans="1:4" x14ac:dyDescent="0.25">
      <c r="A134" s="5" t="s">
        <v>30</v>
      </c>
      <c r="B134" s="7">
        <v>0</v>
      </c>
      <c r="C134" s="7">
        <v>4.0796316782350209E-5</v>
      </c>
      <c r="D134" s="7">
        <f t="shared" si="1"/>
        <v>4.0796316782350209E-5</v>
      </c>
    </row>
    <row r="135" spans="1:4" x14ac:dyDescent="0.25">
      <c r="A135" s="5" t="s">
        <v>9</v>
      </c>
      <c r="B135" s="7">
        <v>2.3930309005306964E-2</v>
      </c>
      <c r="C135" s="7">
        <v>7.9457360396361905E-5</v>
      </c>
      <c r="D135" s="7">
        <f t="shared" si="1"/>
        <v>2.4009766365703327E-2</v>
      </c>
    </row>
    <row r="136" spans="1:4" x14ac:dyDescent="0.25">
      <c r="A136" s="5" t="s">
        <v>232</v>
      </c>
      <c r="B136" s="7">
        <v>6.7802542668058768E-2</v>
      </c>
      <c r="C136" s="7">
        <v>0</v>
      </c>
      <c r="D136" s="7">
        <f t="shared" si="1"/>
        <v>6.7802542668058768E-2</v>
      </c>
    </row>
    <row r="137" spans="1:4" x14ac:dyDescent="0.25">
      <c r="A137" s="5" t="s">
        <v>326</v>
      </c>
      <c r="B137" s="7">
        <v>6.7802542668058768E-2</v>
      </c>
      <c r="C137" s="7">
        <v>0</v>
      </c>
      <c r="D137" s="7">
        <f t="shared" si="1"/>
        <v>6.7802542668058768E-2</v>
      </c>
    </row>
    <row r="138" spans="1:4" x14ac:dyDescent="0.25">
      <c r="A138" s="5" t="s">
        <v>181</v>
      </c>
      <c r="B138" s="7">
        <v>6.7802542668058768E-2</v>
      </c>
      <c r="C138" s="7">
        <v>0</v>
      </c>
      <c r="D138" s="7">
        <f t="shared" si="1"/>
        <v>6.7802542668058768E-2</v>
      </c>
    </row>
    <row r="139" spans="1:4" x14ac:dyDescent="0.25">
      <c r="A139" s="5" t="s">
        <v>152</v>
      </c>
      <c r="B139" s="7">
        <v>2.3930309005306964E-2</v>
      </c>
      <c r="C139" s="7">
        <v>0</v>
      </c>
      <c r="D139" s="7">
        <f t="shared" si="1"/>
        <v>2.3930309005306964E-2</v>
      </c>
    </row>
    <row r="140" spans="1:4" x14ac:dyDescent="0.25">
      <c r="A140" s="5" t="s">
        <v>55</v>
      </c>
      <c r="B140" s="7">
        <v>6.7802542668058768E-2</v>
      </c>
      <c r="C140" s="7">
        <v>0</v>
      </c>
      <c r="D140" s="7">
        <f t="shared" si="1"/>
        <v>6.7802542668058768E-2</v>
      </c>
    </row>
    <row r="141" spans="1:4" x14ac:dyDescent="0.25">
      <c r="A141" s="5" t="s">
        <v>351</v>
      </c>
      <c r="B141" s="7">
        <v>6.7802542668058768E-2</v>
      </c>
      <c r="C141" s="7">
        <v>0</v>
      </c>
      <c r="D141" s="7">
        <f t="shared" ref="D141:D204" si="2">SUM(B141:C141)</f>
        <v>6.7802542668058768E-2</v>
      </c>
    </row>
    <row r="142" spans="1:4" x14ac:dyDescent="0.25">
      <c r="A142" s="5" t="s">
        <v>520</v>
      </c>
      <c r="B142" s="7">
        <v>0.17946294620079725</v>
      </c>
      <c r="C142" s="7">
        <v>0.48414009226099775</v>
      </c>
      <c r="D142" s="7">
        <f t="shared" si="2"/>
        <v>0.66360303846179503</v>
      </c>
    </row>
    <row r="143" spans="1:4" x14ac:dyDescent="0.25">
      <c r="A143" s="5" t="s">
        <v>134</v>
      </c>
      <c r="B143" s="7">
        <v>6.7802542668058768E-2</v>
      </c>
      <c r="C143" s="7">
        <v>0.19517094504924828</v>
      </c>
      <c r="D143" s="7">
        <f t="shared" si="2"/>
        <v>0.26297348771730705</v>
      </c>
    </row>
    <row r="144" spans="1:4" x14ac:dyDescent="0.25">
      <c r="A144" s="5" t="s">
        <v>124</v>
      </c>
      <c r="B144" s="7">
        <v>6.7802542668058768E-2</v>
      </c>
      <c r="C144" s="7">
        <v>4.7719758744290283E-2</v>
      </c>
      <c r="D144" s="7">
        <f t="shared" si="2"/>
        <v>0.11552230141234905</v>
      </c>
    </row>
    <row r="145" spans="1:4" x14ac:dyDescent="0.25">
      <c r="A145" s="5" t="s">
        <v>211</v>
      </c>
      <c r="B145" s="7">
        <v>6.7802542668058768E-2</v>
      </c>
      <c r="C145" s="7">
        <v>0</v>
      </c>
      <c r="D145" s="7">
        <f t="shared" si="2"/>
        <v>6.7802542668058768E-2</v>
      </c>
    </row>
    <row r="146" spans="1:4" x14ac:dyDescent="0.25">
      <c r="A146" s="5" t="s">
        <v>153</v>
      </c>
      <c r="B146" s="7">
        <v>6.7802542668058768E-2</v>
      </c>
      <c r="C146" s="7">
        <v>0</v>
      </c>
      <c r="D146" s="7">
        <f t="shared" si="2"/>
        <v>6.7802542668058768E-2</v>
      </c>
    </row>
    <row r="147" spans="1:4" x14ac:dyDescent="0.25">
      <c r="A147" s="5" t="s">
        <v>222</v>
      </c>
      <c r="B147" s="7">
        <v>6.7802542668058768E-2</v>
      </c>
      <c r="C147" s="7">
        <v>0</v>
      </c>
      <c r="D147" s="7">
        <f t="shared" si="2"/>
        <v>6.7802542668058768E-2</v>
      </c>
    </row>
    <row r="148" spans="1:4" x14ac:dyDescent="0.25">
      <c r="A148" s="5" t="s">
        <v>313</v>
      </c>
      <c r="B148" s="7">
        <v>6.7802542668058768E-2</v>
      </c>
      <c r="C148" s="7">
        <v>0</v>
      </c>
      <c r="D148" s="7">
        <f t="shared" si="2"/>
        <v>6.7802542668058768E-2</v>
      </c>
    </row>
    <row r="149" spans="1:4" x14ac:dyDescent="0.25">
      <c r="A149" s="5" t="s">
        <v>122</v>
      </c>
      <c r="B149" s="7">
        <v>6.7802542668058768E-2</v>
      </c>
      <c r="C149" s="7">
        <v>4.8906304350234131E-2</v>
      </c>
      <c r="D149" s="7">
        <f t="shared" si="2"/>
        <v>0.1167088470182929</v>
      </c>
    </row>
    <row r="150" spans="1:4" x14ac:dyDescent="0.25">
      <c r="A150" s="5" t="s">
        <v>31</v>
      </c>
      <c r="B150" s="7">
        <v>6.7802542668058768E-2</v>
      </c>
      <c r="C150" s="7">
        <v>9.0173889840550954E-5</v>
      </c>
      <c r="D150" s="7">
        <f t="shared" si="2"/>
        <v>6.7892716557899316E-2</v>
      </c>
    </row>
    <row r="151" spans="1:4" x14ac:dyDescent="0.25">
      <c r="A151" s="5" t="s">
        <v>314</v>
      </c>
      <c r="B151" s="7">
        <v>6.7802542668058768E-2</v>
      </c>
      <c r="C151" s="7">
        <v>0</v>
      </c>
      <c r="D151" s="7">
        <f t="shared" si="2"/>
        <v>6.7802542668058768E-2</v>
      </c>
    </row>
    <row r="152" spans="1:4" x14ac:dyDescent="0.25">
      <c r="A152" s="5" t="s">
        <v>110</v>
      </c>
      <c r="B152" s="7">
        <v>0.27609684030891884</v>
      </c>
      <c r="C152" s="7">
        <v>2.2369490336359151E-2</v>
      </c>
      <c r="D152" s="7">
        <f t="shared" si="2"/>
        <v>0.298466330645278</v>
      </c>
    </row>
    <row r="153" spans="1:4" x14ac:dyDescent="0.25">
      <c r="A153" s="5" t="s">
        <v>15</v>
      </c>
      <c r="B153" s="7">
        <v>2.3930309005306964E-2</v>
      </c>
      <c r="C153" s="7">
        <v>4.9676324238414028E-6</v>
      </c>
      <c r="D153" s="7">
        <f t="shared" si="2"/>
        <v>2.3935276637730804E-2</v>
      </c>
    </row>
    <row r="154" spans="1:4" x14ac:dyDescent="0.25">
      <c r="A154" s="5" t="s">
        <v>32</v>
      </c>
      <c r="B154" s="7">
        <v>0</v>
      </c>
      <c r="C154" s="7">
        <v>4.0796316782350209E-5</v>
      </c>
      <c r="D154" s="7">
        <f t="shared" si="2"/>
        <v>4.0796316782350209E-5</v>
      </c>
    </row>
    <row r="155" spans="1:4" x14ac:dyDescent="0.25">
      <c r="A155" s="5" t="s">
        <v>536</v>
      </c>
      <c r="B155" s="7">
        <v>1.1062729006329071</v>
      </c>
      <c r="C155" s="7">
        <v>0</v>
      </c>
      <c r="D155" s="7">
        <f t="shared" si="2"/>
        <v>1.1062729006329071</v>
      </c>
    </row>
    <row r="156" spans="1:4" x14ac:dyDescent="0.25">
      <c r="A156" s="5" t="s">
        <v>315</v>
      </c>
      <c r="B156" s="7">
        <v>6.7802542668058768E-2</v>
      </c>
      <c r="C156" s="7">
        <v>0</v>
      </c>
      <c r="D156" s="7">
        <f t="shared" si="2"/>
        <v>6.7802542668058768E-2</v>
      </c>
    </row>
    <row r="157" spans="1:4" x14ac:dyDescent="0.25">
      <c r="A157" s="5" t="s">
        <v>537</v>
      </c>
      <c r="B157" s="7">
        <v>0.15875568317762834</v>
      </c>
      <c r="C157" s="7">
        <v>0</v>
      </c>
      <c r="D157" s="7">
        <f t="shared" si="2"/>
        <v>0.15875568317762834</v>
      </c>
    </row>
    <row r="158" spans="1:4" x14ac:dyDescent="0.25">
      <c r="A158" s="5" t="s">
        <v>258</v>
      </c>
      <c r="B158" s="7">
        <v>2.3930309005306964E-2</v>
      </c>
      <c r="C158" s="7">
        <v>0</v>
      </c>
      <c r="D158" s="7">
        <f t="shared" si="2"/>
        <v>2.3930309005306964E-2</v>
      </c>
    </row>
    <row r="159" spans="1:4" x14ac:dyDescent="0.25">
      <c r="A159" s="5" t="s">
        <v>182</v>
      </c>
      <c r="B159" s="7">
        <v>6.7802542668058768E-2</v>
      </c>
      <c r="C159" s="7">
        <v>0</v>
      </c>
      <c r="D159" s="7">
        <f t="shared" si="2"/>
        <v>6.7802542668058768E-2</v>
      </c>
    </row>
    <row r="160" spans="1:4" x14ac:dyDescent="0.25">
      <c r="A160" s="5" t="s">
        <v>538</v>
      </c>
      <c r="B160" s="7">
        <v>0.17946294620079725</v>
      </c>
      <c r="C160" s="7">
        <v>0</v>
      </c>
      <c r="D160" s="7">
        <f t="shared" si="2"/>
        <v>0.17946294620079725</v>
      </c>
    </row>
    <row r="161" spans="1:4" x14ac:dyDescent="0.25">
      <c r="A161" s="5" t="s">
        <v>105</v>
      </c>
      <c r="B161" s="7">
        <v>6.7802542668058768E-2</v>
      </c>
      <c r="C161" s="7">
        <v>2.4699868932457712E-2</v>
      </c>
      <c r="D161" s="7">
        <f t="shared" si="2"/>
        <v>9.2502411600516476E-2</v>
      </c>
    </row>
    <row r="162" spans="1:4" x14ac:dyDescent="0.25">
      <c r="A162" s="5" t="s">
        <v>51</v>
      </c>
      <c r="B162" s="7">
        <v>6.7802542668058768E-2</v>
      </c>
      <c r="C162" s="7">
        <v>0.11018351874564745</v>
      </c>
      <c r="D162" s="7">
        <f t="shared" si="2"/>
        <v>0.17798606141370621</v>
      </c>
    </row>
    <row r="163" spans="1:4" x14ac:dyDescent="0.25">
      <c r="A163" s="5" t="s">
        <v>539</v>
      </c>
      <c r="B163" s="7">
        <v>0.24848715627802695</v>
      </c>
      <c r="C163" s="7">
        <v>0</v>
      </c>
      <c r="D163" s="7">
        <f t="shared" si="2"/>
        <v>0.24848715627802695</v>
      </c>
    </row>
    <row r="164" spans="1:4" x14ac:dyDescent="0.25">
      <c r="A164" s="5" t="s">
        <v>33</v>
      </c>
      <c r="B164" s="7">
        <v>0</v>
      </c>
      <c r="C164" s="7">
        <v>4.0796316782350209E-5</v>
      </c>
      <c r="D164" s="7">
        <f t="shared" si="2"/>
        <v>4.0796316782350209E-5</v>
      </c>
    </row>
    <row r="165" spans="1:4" x14ac:dyDescent="0.25">
      <c r="A165" s="5" t="s">
        <v>286</v>
      </c>
      <c r="B165" s="7">
        <v>2.3930309005306964E-2</v>
      </c>
      <c r="C165" s="7">
        <v>0</v>
      </c>
      <c r="D165" s="7">
        <f t="shared" si="2"/>
        <v>2.3930309005306964E-2</v>
      </c>
    </row>
    <row r="166" spans="1:4" x14ac:dyDescent="0.25">
      <c r="A166" s="5" t="s">
        <v>117</v>
      </c>
      <c r="B166" s="7">
        <v>0</v>
      </c>
      <c r="C166" s="7">
        <v>6.1992266267179338E-2</v>
      </c>
      <c r="D166" s="7">
        <f t="shared" si="2"/>
        <v>6.1992266267179338E-2</v>
      </c>
    </row>
    <row r="167" spans="1:4" x14ac:dyDescent="0.25">
      <c r="A167" s="5" t="s">
        <v>73</v>
      </c>
      <c r="B167" s="7">
        <v>6.7802542668058768E-2</v>
      </c>
      <c r="C167" s="7">
        <v>8.7975895429957704E-5</v>
      </c>
      <c r="D167" s="7">
        <f t="shared" si="2"/>
        <v>6.7890518563488725E-2</v>
      </c>
    </row>
    <row r="168" spans="1:4" x14ac:dyDescent="0.25">
      <c r="A168" s="5" t="s">
        <v>360</v>
      </c>
      <c r="B168" s="7">
        <v>6.7802542668058768E-2</v>
      </c>
      <c r="C168" s="7">
        <v>0</v>
      </c>
      <c r="D168" s="7">
        <f t="shared" si="2"/>
        <v>6.7802542668058768E-2</v>
      </c>
    </row>
    <row r="169" spans="1:4" x14ac:dyDescent="0.25">
      <c r="A169" s="5" t="s">
        <v>540</v>
      </c>
      <c r="B169" s="7">
        <v>0.19326778821624316</v>
      </c>
      <c r="C169" s="7">
        <v>0</v>
      </c>
      <c r="D169" s="7">
        <f t="shared" si="2"/>
        <v>0.19326778821624316</v>
      </c>
    </row>
    <row r="170" spans="1:4" x14ac:dyDescent="0.25">
      <c r="A170" s="5" t="s">
        <v>289</v>
      </c>
      <c r="B170" s="7">
        <v>2.3930309005306964E-2</v>
      </c>
      <c r="C170" s="7">
        <v>1.2256115867008335E-4</v>
      </c>
      <c r="D170" s="7">
        <f t="shared" si="2"/>
        <v>2.4052870163977048E-2</v>
      </c>
    </row>
    <row r="171" spans="1:4" x14ac:dyDescent="0.25">
      <c r="A171" s="5" t="s">
        <v>212</v>
      </c>
      <c r="B171" s="7">
        <v>6.7802542668058768E-2</v>
      </c>
      <c r="C171" s="7">
        <v>0</v>
      </c>
      <c r="D171" s="7">
        <f t="shared" si="2"/>
        <v>6.7802542668058768E-2</v>
      </c>
    </row>
    <row r="172" spans="1:4" x14ac:dyDescent="0.25">
      <c r="A172" s="5" t="s">
        <v>61</v>
      </c>
      <c r="B172" s="7">
        <v>2.3930309005306964E-2</v>
      </c>
      <c r="C172" s="7">
        <v>6.6237428106705946E-4</v>
      </c>
      <c r="D172" s="7">
        <f t="shared" si="2"/>
        <v>2.4592683286374022E-2</v>
      </c>
    </row>
    <row r="173" spans="1:4" x14ac:dyDescent="0.25">
      <c r="A173" s="5" t="s">
        <v>223</v>
      </c>
      <c r="B173" s="7">
        <v>6.7802542668058768E-2</v>
      </c>
      <c r="C173" s="7">
        <v>0</v>
      </c>
      <c r="D173" s="7">
        <f t="shared" si="2"/>
        <v>6.7802542668058768E-2</v>
      </c>
    </row>
    <row r="174" spans="1:4" x14ac:dyDescent="0.25">
      <c r="A174" s="5" t="s">
        <v>296</v>
      </c>
      <c r="B174" s="7">
        <v>6.7802542668058768E-2</v>
      </c>
      <c r="C174" s="7">
        <v>0</v>
      </c>
      <c r="D174" s="7">
        <f t="shared" si="2"/>
        <v>6.7802542668058768E-2</v>
      </c>
    </row>
    <row r="175" spans="1:4" x14ac:dyDescent="0.25">
      <c r="A175" s="5" t="s">
        <v>204</v>
      </c>
      <c r="B175" s="7">
        <v>6.7802542668058768E-2</v>
      </c>
      <c r="C175" s="7">
        <v>0</v>
      </c>
      <c r="D175" s="7">
        <f t="shared" si="2"/>
        <v>6.7802542668058768E-2</v>
      </c>
    </row>
    <row r="176" spans="1:4" x14ac:dyDescent="0.25">
      <c r="A176" s="5" t="s">
        <v>53</v>
      </c>
      <c r="B176" s="7">
        <v>6.7802542668058768E-2</v>
      </c>
      <c r="C176" s="7">
        <v>7.9533836297005821E-5</v>
      </c>
      <c r="D176" s="7">
        <f t="shared" si="2"/>
        <v>6.7882076504355779E-2</v>
      </c>
    </row>
    <row r="177" spans="1:4" x14ac:dyDescent="0.25">
      <c r="A177" s="5" t="s">
        <v>217</v>
      </c>
      <c r="B177" s="7">
        <v>6.7802542668058768E-2</v>
      </c>
      <c r="C177" s="7">
        <v>0</v>
      </c>
      <c r="D177" s="7">
        <f t="shared" si="2"/>
        <v>6.7802542668058768E-2</v>
      </c>
    </row>
    <row r="178" spans="1:4" x14ac:dyDescent="0.25">
      <c r="A178" s="5" t="s">
        <v>231</v>
      </c>
      <c r="B178" s="7">
        <v>6.7802542668058768E-2</v>
      </c>
      <c r="C178" s="7">
        <v>0</v>
      </c>
      <c r="D178" s="7">
        <f t="shared" si="2"/>
        <v>6.7802542668058768E-2</v>
      </c>
    </row>
    <row r="179" spans="1:4" x14ac:dyDescent="0.25">
      <c r="A179" s="5" t="s">
        <v>259</v>
      </c>
      <c r="B179" s="7">
        <v>6.7802542668058768E-2</v>
      </c>
      <c r="C179" s="7">
        <v>0</v>
      </c>
      <c r="D179" s="7">
        <f t="shared" si="2"/>
        <v>6.7802542668058768E-2</v>
      </c>
    </row>
    <row r="180" spans="1:4" x14ac:dyDescent="0.25">
      <c r="A180" s="5" t="s">
        <v>341</v>
      </c>
      <c r="B180" s="7">
        <v>6.7802542668058768E-2</v>
      </c>
      <c r="C180" s="7">
        <v>0</v>
      </c>
      <c r="D180" s="7">
        <f t="shared" si="2"/>
        <v>6.7802542668058768E-2</v>
      </c>
    </row>
    <row r="181" spans="1:4" x14ac:dyDescent="0.25">
      <c r="A181" s="5" t="s">
        <v>154</v>
      </c>
      <c r="B181" s="7">
        <v>6.7802542668058768E-2</v>
      </c>
      <c r="C181" s="7">
        <v>0</v>
      </c>
      <c r="D181" s="7">
        <f t="shared" si="2"/>
        <v>6.7802542668058768E-2</v>
      </c>
    </row>
    <row r="182" spans="1:4" x14ac:dyDescent="0.25">
      <c r="A182" s="5" t="s">
        <v>86</v>
      </c>
      <c r="B182" s="7">
        <v>0.31628969894608572</v>
      </c>
      <c r="C182" s="7">
        <v>0</v>
      </c>
      <c r="D182" s="7">
        <f t="shared" si="2"/>
        <v>0.31628969894608572</v>
      </c>
    </row>
    <row r="183" spans="1:4" x14ac:dyDescent="0.25">
      <c r="A183" s="5" t="s">
        <v>155</v>
      </c>
      <c r="B183" s="7">
        <v>6.7802542668058768E-2</v>
      </c>
      <c r="C183" s="7">
        <v>0</v>
      </c>
      <c r="D183" s="7">
        <f t="shared" si="2"/>
        <v>6.7802542668058768E-2</v>
      </c>
    </row>
    <row r="184" spans="1:4" x14ac:dyDescent="0.25">
      <c r="A184" s="5" t="s">
        <v>343</v>
      </c>
      <c r="B184" s="7">
        <v>6.7802542668058768E-2</v>
      </c>
      <c r="C184" s="7">
        <v>0</v>
      </c>
      <c r="D184" s="7">
        <f t="shared" si="2"/>
        <v>6.7802542668058768E-2</v>
      </c>
    </row>
    <row r="185" spans="1:4" x14ac:dyDescent="0.25">
      <c r="A185" s="5" t="s">
        <v>250</v>
      </c>
      <c r="B185" s="7">
        <v>6.7802542668058768E-2</v>
      </c>
      <c r="C185" s="7">
        <v>0</v>
      </c>
      <c r="D185" s="7">
        <f t="shared" si="2"/>
        <v>6.7802542668058768E-2</v>
      </c>
    </row>
    <row r="186" spans="1:4" x14ac:dyDescent="0.25">
      <c r="A186" s="5" t="s">
        <v>342</v>
      </c>
      <c r="B186" s="7">
        <v>6.7802542668058768E-2</v>
      </c>
      <c r="C186" s="7">
        <v>0</v>
      </c>
      <c r="D186" s="7">
        <f t="shared" si="2"/>
        <v>6.7802542668058768E-2</v>
      </c>
    </row>
    <row r="187" spans="1:4" x14ac:dyDescent="0.25">
      <c r="A187" s="5" t="s">
        <v>118</v>
      </c>
      <c r="B187" s="7">
        <v>0</v>
      </c>
      <c r="C187" s="7">
        <v>6.1992266267179338E-2</v>
      </c>
      <c r="D187" s="7">
        <f t="shared" si="2"/>
        <v>6.1992266267179338E-2</v>
      </c>
    </row>
    <row r="188" spans="1:4" x14ac:dyDescent="0.25">
      <c r="A188" s="5" t="s">
        <v>80</v>
      </c>
      <c r="B188" s="7">
        <v>2.3930309005306964E-2</v>
      </c>
      <c r="C188" s="7">
        <v>2.3146042036714916E-3</v>
      </c>
      <c r="D188" s="7">
        <f t="shared" si="2"/>
        <v>2.6244913208978454E-2</v>
      </c>
    </row>
    <row r="189" spans="1:4" x14ac:dyDescent="0.25">
      <c r="A189" s="5" t="s">
        <v>34</v>
      </c>
      <c r="B189" s="7">
        <v>0</v>
      </c>
      <c r="C189" s="7">
        <v>4.0796316782350209E-5</v>
      </c>
      <c r="D189" s="7">
        <f t="shared" si="2"/>
        <v>4.0796316782350209E-5</v>
      </c>
    </row>
    <row r="190" spans="1:4" x14ac:dyDescent="0.25">
      <c r="A190" s="5" t="s">
        <v>541</v>
      </c>
      <c r="B190" s="7">
        <v>0.13804842015445942</v>
      </c>
      <c r="C190" s="7">
        <v>0</v>
      </c>
      <c r="D190" s="7">
        <f t="shared" si="2"/>
        <v>0.13804842015445942</v>
      </c>
    </row>
    <row r="191" spans="1:4" x14ac:dyDescent="0.25">
      <c r="A191" s="5" t="s">
        <v>260</v>
      </c>
      <c r="B191" s="7">
        <v>6.7802542668058768E-2</v>
      </c>
      <c r="C191" s="7">
        <v>0</v>
      </c>
      <c r="D191" s="7">
        <f t="shared" si="2"/>
        <v>6.7802542668058768E-2</v>
      </c>
    </row>
    <row r="192" spans="1:4" x14ac:dyDescent="0.25">
      <c r="A192" s="5" t="s">
        <v>35</v>
      </c>
      <c r="B192" s="7">
        <v>0</v>
      </c>
      <c r="C192" s="7">
        <v>4.0796316782350209E-5</v>
      </c>
      <c r="D192" s="7">
        <f t="shared" si="2"/>
        <v>4.0796316782350209E-5</v>
      </c>
    </row>
    <row r="193" spans="1:4" x14ac:dyDescent="0.25">
      <c r="A193" s="5" t="s">
        <v>12</v>
      </c>
      <c r="B193" s="7">
        <v>6.7802542668058768E-2</v>
      </c>
      <c r="C193" s="7">
        <v>0</v>
      </c>
      <c r="D193" s="7">
        <f t="shared" si="2"/>
        <v>6.7802542668058768E-2</v>
      </c>
    </row>
    <row r="194" spans="1:4" x14ac:dyDescent="0.25">
      <c r="A194" s="5" t="s">
        <v>225</v>
      </c>
      <c r="B194" s="7">
        <v>6.7802542668058768E-2</v>
      </c>
      <c r="C194" s="7">
        <v>0</v>
      </c>
      <c r="D194" s="7">
        <f t="shared" si="2"/>
        <v>6.7802542668058768E-2</v>
      </c>
    </row>
    <row r="195" spans="1:4" x14ac:dyDescent="0.25">
      <c r="A195" s="5" t="s">
        <v>125</v>
      </c>
      <c r="B195" s="7">
        <v>6.7802542668058768E-2</v>
      </c>
      <c r="C195" s="7">
        <v>3.0638410781184868E-2</v>
      </c>
      <c r="D195" s="7">
        <f t="shared" si="2"/>
        <v>9.844095344924364E-2</v>
      </c>
    </row>
    <row r="196" spans="1:4" x14ac:dyDescent="0.25">
      <c r="A196" s="5" t="s">
        <v>81</v>
      </c>
      <c r="B196" s="7">
        <v>6.7802542668058768E-2</v>
      </c>
      <c r="C196" s="7">
        <v>0</v>
      </c>
      <c r="D196" s="7">
        <f t="shared" si="2"/>
        <v>6.7802542668058768E-2</v>
      </c>
    </row>
    <row r="197" spans="1:4" x14ac:dyDescent="0.25">
      <c r="A197" s="5" t="s">
        <v>137</v>
      </c>
      <c r="B197" s="7">
        <v>9.2179550912923069</v>
      </c>
      <c r="C197" s="7">
        <v>0.17998315854223537</v>
      </c>
      <c r="D197" s="7">
        <f t="shared" si="2"/>
        <v>9.3979382498345423</v>
      </c>
    </row>
    <row r="198" spans="1:4" x14ac:dyDescent="0.25">
      <c r="A198" s="5" t="s">
        <v>68</v>
      </c>
      <c r="B198" s="7">
        <v>6.7802542668058768E-2</v>
      </c>
      <c r="C198" s="7">
        <v>0</v>
      </c>
      <c r="D198" s="7">
        <f t="shared" si="2"/>
        <v>6.7802542668058768E-2</v>
      </c>
    </row>
    <row r="199" spans="1:4" x14ac:dyDescent="0.25">
      <c r="A199" s="5" t="s">
        <v>36</v>
      </c>
      <c r="B199" s="7">
        <v>0</v>
      </c>
      <c r="C199" s="7">
        <v>4.0796316782350209E-5</v>
      </c>
      <c r="D199" s="7">
        <f t="shared" si="2"/>
        <v>4.0796316782350209E-5</v>
      </c>
    </row>
    <row r="200" spans="1:4" x14ac:dyDescent="0.25">
      <c r="A200" s="5" t="s">
        <v>91</v>
      </c>
      <c r="B200" s="7">
        <v>6.7802542668058768E-2</v>
      </c>
      <c r="C200" s="7">
        <v>1.1026284351113696E-5</v>
      </c>
      <c r="D200" s="7">
        <f t="shared" si="2"/>
        <v>6.7813568952409878E-2</v>
      </c>
    </row>
    <row r="201" spans="1:4" x14ac:dyDescent="0.25">
      <c r="A201" s="5" t="s">
        <v>183</v>
      </c>
      <c r="B201" s="7">
        <v>6.7802542668058768E-2</v>
      </c>
      <c r="C201" s="7">
        <v>0</v>
      </c>
      <c r="D201" s="7">
        <f t="shared" si="2"/>
        <v>6.7802542668058768E-2</v>
      </c>
    </row>
    <row r="202" spans="1:4" x14ac:dyDescent="0.25">
      <c r="A202" s="5" t="s">
        <v>542</v>
      </c>
      <c r="B202" s="7">
        <v>0.13804842015445942</v>
      </c>
      <c r="C202" s="7">
        <v>0</v>
      </c>
      <c r="D202" s="7">
        <f t="shared" si="2"/>
        <v>0.13804842015445942</v>
      </c>
    </row>
    <row r="203" spans="1:4" x14ac:dyDescent="0.25">
      <c r="A203" s="5" t="s">
        <v>130</v>
      </c>
      <c r="B203" s="7">
        <v>6.7802542668058768E-2</v>
      </c>
      <c r="C203" s="7">
        <v>0.11526605868604486</v>
      </c>
      <c r="D203" s="7">
        <f t="shared" si="2"/>
        <v>0.18306860135410363</v>
      </c>
    </row>
    <row r="204" spans="1:4" x14ac:dyDescent="0.25">
      <c r="A204" s="5" t="s">
        <v>111</v>
      </c>
      <c r="B204" s="7">
        <v>1.339287074585114</v>
      </c>
      <c r="C204" s="7">
        <v>2.2369490336359151E-2</v>
      </c>
      <c r="D204" s="7">
        <f t="shared" si="2"/>
        <v>1.3616565649214731</v>
      </c>
    </row>
    <row r="205" spans="1:4" x14ac:dyDescent="0.25">
      <c r="A205" s="5" t="s">
        <v>7</v>
      </c>
      <c r="B205" s="7">
        <v>6.7802542668058768E-2</v>
      </c>
      <c r="C205" s="7">
        <v>0</v>
      </c>
      <c r="D205" s="7">
        <f t="shared" ref="D205:D268" si="3">SUM(B205:C205)</f>
        <v>6.7802542668058768E-2</v>
      </c>
    </row>
    <row r="206" spans="1:4" x14ac:dyDescent="0.25">
      <c r="A206" s="5" t="s">
        <v>300</v>
      </c>
      <c r="B206" s="7">
        <v>6.7802542668058768E-2</v>
      </c>
      <c r="C206" s="7">
        <v>0</v>
      </c>
      <c r="D206" s="7">
        <f t="shared" si="3"/>
        <v>6.7802542668058768E-2</v>
      </c>
    </row>
    <row r="207" spans="1:4" x14ac:dyDescent="0.25">
      <c r="A207" s="5" t="s">
        <v>82</v>
      </c>
      <c r="B207" s="7">
        <v>2.3930309005306964E-2</v>
      </c>
      <c r="C207" s="7">
        <v>7.8875263253331206E-4</v>
      </c>
      <c r="D207" s="7">
        <f t="shared" si="3"/>
        <v>2.4719061637840274E-2</v>
      </c>
    </row>
    <row r="208" spans="1:4" x14ac:dyDescent="0.25">
      <c r="A208" s="5" t="s">
        <v>135</v>
      </c>
      <c r="B208" s="7">
        <v>0.27487517289974789</v>
      </c>
      <c r="C208" s="7">
        <v>0.14926887651518941</v>
      </c>
      <c r="D208" s="7">
        <f t="shared" si="3"/>
        <v>0.42414404941493733</v>
      </c>
    </row>
    <row r="209" spans="1:4" x14ac:dyDescent="0.25">
      <c r="A209" s="5" t="s">
        <v>156</v>
      </c>
      <c r="B209" s="7">
        <v>6.7802542668058768E-2</v>
      </c>
      <c r="C209" s="7">
        <v>0</v>
      </c>
      <c r="D209" s="7">
        <f t="shared" si="3"/>
        <v>6.7802542668058768E-2</v>
      </c>
    </row>
    <row r="210" spans="1:4" x14ac:dyDescent="0.25">
      <c r="A210" s="5" t="s">
        <v>228</v>
      </c>
      <c r="B210" s="7">
        <v>6.7802542668058768E-2</v>
      </c>
      <c r="C210" s="7">
        <v>0</v>
      </c>
      <c r="D210" s="7">
        <f t="shared" si="3"/>
        <v>6.7802542668058768E-2</v>
      </c>
    </row>
    <row r="211" spans="1:4" x14ac:dyDescent="0.25">
      <c r="A211" s="5" t="s">
        <v>157</v>
      </c>
      <c r="B211" s="7">
        <v>6.7802542668058768E-2</v>
      </c>
      <c r="C211" s="7">
        <v>0</v>
      </c>
      <c r="D211" s="7">
        <f t="shared" si="3"/>
        <v>6.7802542668058768E-2</v>
      </c>
    </row>
    <row r="212" spans="1:4" x14ac:dyDescent="0.25">
      <c r="A212" s="5" t="s">
        <v>543</v>
      </c>
      <c r="B212" s="7">
        <v>1.1361721682175803</v>
      </c>
      <c r="C212" s="7">
        <v>0</v>
      </c>
      <c r="D212" s="7">
        <f t="shared" si="3"/>
        <v>1.1361721682175803</v>
      </c>
    </row>
    <row r="213" spans="1:4" x14ac:dyDescent="0.25">
      <c r="A213" s="5" t="s">
        <v>184</v>
      </c>
      <c r="B213" s="7">
        <v>6.7802542668058768E-2</v>
      </c>
      <c r="C213" s="7">
        <v>0</v>
      </c>
      <c r="D213" s="7">
        <f t="shared" si="3"/>
        <v>6.7802542668058768E-2</v>
      </c>
    </row>
    <row r="214" spans="1:4" x14ac:dyDescent="0.25">
      <c r="A214" s="5" t="s">
        <v>261</v>
      </c>
      <c r="B214" s="7">
        <v>6.7802542668058768E-2</v>
      </c>
      <c r="C214" s="7">
        <v>0</v>
      </c>
      <c r="D214" s="7">
        <f t="shared" si="3"/>
        <v>6.7802542668058768E-2</v>
      </c>
    </row>
    <row r="215" spans="1:4" x14ac:dyDescent="0.25">
      <c r="A215" s="5" t="s">
        <v>237</v>
      </c>
      <c r="B215" s="7">
        <v>6.7802542668058768E-2</v>
      </c>
      <c r="C215" s="7">
        <v>0</v>
      </c>
      <c r="D215" s="7">
        <f t="shared" si="3"/>
        <v>6.7802542668058768E-2</v>
      </c>
    </row>
    <row r="216" spans="1:4" x14ac:dyDescent="0.25">
      <c r="A216" s="5" t="s">
        <v>251</v>
      </c>
      <c r="B216" s="7">
        <v>6.7802542668058768E-2</v>
      </c>
      <c r="C216" s="7">
        <v>0</v>
      </c>
      <c r="D216" s="7">
        <f t="shared" si="3"/>
        <v>6.7802542668058768E-2</v>
      </c>
    </row>
    <row r="217" spans="1:4" x14ac:dyDescent="0.25">
      <c r="A217" s="5" t="s">
        <v>99</v>
      </c>
      <c r="B217" s="7">
        <v>2.3930309005306964E-2</v>
      </c>
      <c r="C217" s="7">
        <v>1.1739066704245474E-2</v>
      </c>
      <c r="D217" s="7">
        <f t="shared" si="3"/>
        <v>3.5669375709552434E-2</v>
      </c>
    </row>
    <row r="218" spans="1:4" x14ac:dyDescent="0.25">
      <c r="A218" s="5" t="s">
        <v>37</v>
      </c>
      <c r="B218" s="7">
        <v>0</v>
      </c>
      <c r="C218" s="7">
        <v>4.0796316782350209E-5</v>
      </c>
      <c r="D218" s="7">
        <f t="shared" si="3"/>
        <v>4.0796316782350209E-5</v>
      </c>
    </row>
    <row r="219" spans="1:4" x14ac:dyDescent="0.25">
      <c r="A219" s="5" t="s">
        <v>38</v>
      </c>
      <c r="B219" s="7">
        <v>0</v>
      </c>
      <c r="C219" s="7">
        <v>4.0796316782350209E-5</v>
      </c>
      <c r="D219" s="7">
        <f t="shared" si="3"/>
        <v>4.0796316782350209E-5</v>
      </c>
    </row>
    <row r="220" spans="1:4" x14ac:dyDescent="0.25">
      <c r="A220" s="5" t="s">
        <v>544</v>
      </c>
      <c r="B220" s="7">
        <v>0.16565810418535129</v>
      </c>
      <c r="C220" s="7">
        <v>0</v>
      </c>
      <c r="D220" s="7">
        <f t="shared" si="3"/>
        <v>0.16565810418535129</v>
      </c>
    </row>
    <row r="221" spans="1:4" x14ac:dyDescent="0.25">
      <c r="A221" s="5" t="s">
        <v>545</v>
      </c>
      <c r="B221" s="7">
        <v>0.27609684030891884</v>
      </c>
      <c r="C221" s="7">
        <v>0</v>
      </c>
      <c r="D221" s="7">
        <f t="shared" si="3"/>
        <v>0.27609684030891884</v>
      </c>
    </row>
    <row r="222" spans="1:4" x14ac:dyDescent="0.25">
      <c r="A222" s="5" t="s">
        <v>297</v>
      </c>
      <c r="B222" s="7">
        <v>6.7802542668058768E-2</v>
      </c>
      <c r="C222" s="7">
        <v>0</v>
      </c>
      <c r="D222" s="7">
        <f t="shared" si="3"/>
        <v>6.7802542668058768E-2</v>
      </c>
    </row>
    <row r="223" spans="1:4" x14ac:dyDescent="0.25">
      <c r="A223" s="5" t="s">
        <v>546</v>
      </c>
      <c r="B223" s="7">
        <v>0.18636536720852023</v>
      </c>
      <c r="C223" s="7">
        <v>0</v>
      </c>
      <c r="D223" s="7">
        <f t="shared" si="3"/>
        <v>0.18636536720852023</v>
      </c>
    </row>
    <row r="224" spans="1:4" x14ac:dyDescent="0.25">
      <c r="A224" s="5" t="s">
        <v>547</v>
      </c>
      <c r="B224" s="7">
        <v>0.18636536720852023</v>
      </c>
      <c r="C224" s="7">
        <v>0</v>
      </c>
      <c r="D224" s="7">
        <f t="shared" si="3"/>
        <v>0.18636536720852023</v>
      </c>
    </row>
    <row r="225" spans="1:4" x14ac:dyDescent="0.25">
      <c r="A225" s="5" t="s">
        <v>39</v>
      </c>
      <c r="B225" s="7">
        <v>0</v>
      </c>
      <c r="C225" s="7">
        <v>4.0796316782350209E-5</v>
      </c>
      <c r="D225" s="7">
        <f t="shared" si="3"/>
        <v>4.0796316782350209E-5</v>
      </c>
    </row>
    <row r="226" spans="1:4" x14ac:dyDescent="0.25">
      <c r="A226" s="5" t="s">
        <v>185</v>
      </c>
      <c r="B226" s="7">
        <v>6.7802542668058768E-2</v>
      </c>
      <c r="C226" s="7">
        <v>0</v>
      </c>
      <c r="D226" s="7">
        <f t="shared" si="3"/>
        <v>6.7802542668058768E-2</v>
      </c>
    </row>
    <row r="227" spans="1:4" x14ac:dyDescent="0.25">
      <c r="A227" s="5" t="s">
        <v>10</v>
      </c>
      <c r="B227" s="7">
        <v>6.7802542668058768E-2</v>
      </c>
      <c r="C227" s="7">
        <v>0</v>
      </c>
      <c r="D227" s="7">
        <f t="shared" si="3"/>
        <v>6.7802542668058768E-2</v>
      </c>
    </row>
    <row r="228" spans="1:4" x14ac:dyDescent="0.25">
      <c r="A228" s="5" t="s">
        <v>76</v>
      </c>
      <c r="B228" s="7">
        <v>6.7802542668058768E-2</v>
      </c>
      <c r="C228" s="7">
        <v>0</v>
      </c>
      <c r="D228" s="7">
        <f t="shared" si="3"/>
        <v>6.7802542668058768E-2</v>
      </c>
    </row>
    <row r="229" spans="1:4" x14ac:dyDescent="0.25">
      <c r="A229" s="5" t="s">
        <v>262</v>
      </c>
      <c r="B229" s="7">
        <v>6.7802542668058768E-2</v>
      </c>
      <c r="C229" s="7">
        <v>0</v>
      </c>
      <c r="D229" s="7">
        <f t="shared" si="3"/>
        <v>6.7802542668058768E-2</v>
      </c>
    </row>
    <row r="230" spans="1:4" x14ac:dyDescent="0.25">
      <c r="A230" s="5" t="s">
        <v>548</v>
      </c>
      <c r="B230" s="7">
        <v>0.15875568317762834</v>
      </c>
      <c r="C230" s="7">
        <v>0</v>
      </c>
      <c r="D230" s="7">
        <f t="shared" si="3"/>
        <v>0.15875568317762834</v>
      </c>
    </row>
    <row r="231" spans="1:4" x14ac:dyDescent="0.25">
      <c r="A231" s="5" t="s">
        <v>263</v>
      </c>
      <c r="B231" s="7">
        <v>6.7802542668058768E-2</v>
      </c>
      <c r="C231" s="7">
        <v>0</v>
      </c>
      <c r="D231" s="7">
        <f t="shared" si="3"/>
        <v>6.7802542668058768E-2</v>
      </c>
    </row>
    <row r="232" spans="1:4" x14ac:dyDescent="0.25">
      <c r="A232" s="5" t="s">
        <v>302</v>
      </c>
      <c r="B232" s="7">
        <v>6.7802542668058768E-2</v>
      </c>
      <c r="C232" s="7">
        <v>0</v>
      </c>
      <c r="D232" s="7">
        <f t="shared" si="3"/>
        <v>6.7802542668058768E-2</v>
      </c>
    </row>
    <row r="233" spans="1:4" x14ac:dyDescent="0.25">
      <c r="A233" s="5" t="s">
        <v>549</v>
      </c>
      <c r="B233" s="7">
        <v>0.27609684030891884</v>
      </c>
      <c r="C233" s="7">
        <v>0</v>
      </c>
      <c r="D233" s="7">
        <f t="shared" si="3"/>
        <v>0.27609684030891884</v>
      </c>
    </row>
    <row r="234" spans="1:4" x14ac:dyDescent="0.25">
      <c r="A234" s="5" t="s">
        <v>112</v>
      </c>
      <c r="B234" s="7">
        <v>1.1959707033869267</v>
      </c>
      <c r="C234" s="7">
        <v>2.2369490336359151E-2</v>
      </c>
      <c r="D234" s="7">
        <f t="shared" si="3"/>
        <v>1.2183401937232858</v>
      </c>
    </row>
    <row r="235" spans="1:4" x14ac:dyDescent="0.25">
      <c r="A235" s="5" t="s">
        <v>17</v>
      </c>
      <c r="B235" s="7">
        <v>6.7802542668058768E-2</v>
      </c>
      <c r="C235" s="7">
        <v>0</v>
      </c>
      <c r="D235" s="7">
        <f t="shared" si="3"/>
        <v>6.7802542668058768E-2</v>
      </c>
    </row>
    <row r="236" spans="1:4" x14ac:dyDescent="0.25">
      <c r="A236" s="5" t="s">
        <v>550</v>
      </c>
      <c r="B236" s="7">
        <v>0.27609684030891884</v>
      </c>
      <c r="C236" s="7">
        <v>0</v>
      </c>
      <c r="D236" s="7">
        <f t="shared" si="3"/>
        <v>0.27609684030891884</v>
      </c>
    </row>
    <row r="237" spans="1:4" x14ac:dyDescent="0.25">
      <c r="A237" s="5" t="s">
        <v>551</v>
      </c>
      <c r="B237" s="7">
        <v>0.27609684030891884</v>
      </c>
      <c r="C237" s="7">
        <v>0</v>
      </c>
      <c r="D237" s="7">
        <f t="shared" si="3"/>
        <v>0.27609684030891884</v>
      </c>
    </row>
    <row r="238" spans="1:4" x14ac:dyDescent="0.25">
      <c r="A238" s="5" t="s">
        <v>316</v>
      </c>
      <c r="B238" s="7">
        <v>6.7802542668058768E-2</v>
      </c>
      <c r="C238" s="7">
        <v>0</v>
      </c>
      <c r="D238" s="7">
        <f t="shared" si="3"/>
        <v>6.7802542668058768E-2</v>
      </c>
    </row>
    <row r="239" spans="1:4" x14ac:dyDescent="0.25">
      <c r="A239" s="5" t="s">
        <v>303</v>
      </c>
      <c r="B239" s="7">
        <v>6.7802542668058768E-2</v>
      </c>
      <c r="C239" s="7">
        <v>0</v>
      </c>
      <c r="D239" s="7">
        <f t="shared" si="3"/>
        <v>6.7802542668058768E-2</v>
      </c>
    </row>
    <row r="240" spans="1:4" x14ac:dyDescent="0.25">
      <c r="A240" s="5" t="s">
        <v>40</v>
      </c>
      <c r="B240" s="7">
        <v>0</v>
      </c>
      <c r="C240" s="7">
        <v>4.0796316782350209E-5</v>
      </c>
      <c r="D240" s="7">
        <f t="shared" si="3"/>
        <v>4.0796316782350209E-5</v>
      </c>
    </row>
    <row r="241" spans="1:4" x14ac:dyDescent="0.25">
      <c r="A241" s="5" t="s">
        <v>132</v>
      </c>
      <c r="B241" s="7">
        <v>6.7802542668058768E-2</v>
      </c>
      <c r="C241" s="7">
        <v>0.15906586578208565</v>
      </c>
      <c r="D241" s="7">
        <f t="shared" si="3"/>
        <v>0.22686840845014442</v>
      </c>
    </row>
    <row r="242" spans="1:4" x14ac:dyDescent="0.25">
      <c r="A242" s="5" t="s">
        <v>234</v>
      </c>
      <c r="B242" s="7">
        <v>6.7802542668058768E-2</v>
      </c>
      <c r="C242" s="7">
        <v>0</v>
      </c>
      <c r="D242" s="7">
        <f t="shared" si="3"/>
        <v>6.7802542668058768E-2</v>
      </c>
    </row>
    <row r="243" spans="1:4" x14ac:dyDescent="0.25">
      <c r="A243" s="5" t="s">
        <v>318</v>
      </c>
      <c r="B243" s="7">
        <v>6.7802542668058768E-2</v>
      </c>
      <c r="C243" s="7">
        <v>0</v>
      </c>
      <c r="D243" s="7">
        <f t="shared" si="3"/>
        <v>6.7802542668058768E-2</v>
      </c>
    </row>
    <row r="244" spans="1:4" x14ac:dyDescent="0.25">
      <c r="A244" s="5" t="s">
        <v>186</v>
      </c>
      <c r="B244" s="7">
        <v>6.7802542668058768E-2</v>
      </c>
      <c r="C244" s="7">
        <v>0</v>
      </c>
      <c r="D244" s="7">
        <f t="shared" si="3"/>
        <v>6.7802542668058768E-2</v>
      </c>
    </row>
    <row r="245" spans="1:4" x14ac:dyDescent="0.25">
      <c r="A245" s="5" t="s">
        <v>50</v>
      </c>
      <c r="B245" s="7">
        <v>0.28177759390747087</v>
      </c>
      <c r="C245" s="7">
        <v>0</v>
      </c>
      <c r="D245" s="7">
        <f t="shared" si="3"/>
        <v>0.28177759390747087</v>
      </c>
    </row>
    <row r="246" spans="1:4" x14ac:dyDescent="0.25">
      <c r="A246" s="5" t="s">
        <v>284</v>
      </c>
      <c r="B246" s="7">
        <v>6.7802542668058768E-2</v>
      </c>
      <c r="C246" s="7">
        <v>0</v>
      </c>
      <c r="D246" s="7">
        <f t="shared" si="3"/>
        <v>6.7802542668058768E-2</v>
      </c>
    </row>
    <row r="247" spans="1:4" x14ac:dyDescent="0.25">
      <c r="A247" s="5" t="s">
        <v>573</v>
      </c>
      <c r="B247" s="7">
        <v>0.2139750512394121</v>
      </c>
      <c r="C247" s="7">
        <v>0</v>
      </c>
      <c r="D247" s="7">
        <f t="shared" si="3"/>
        <v>0.2139750512394121</v>
      </c>
    </row>
    <row r="248" spans="1:4" x14ac:dyDescent="0.25">
      <c r="A248" s="5" t="s">
        <v>353</v>
      </c>
      <c r="B248" s="7">
        <v>6.7802542668058768E-2</v>
      </c>
      <c r="C248" s="7">
        <v>0</v>
      </c>
      <c r="D248" s="7">
        <f t="shared" si="3"/>
        <v>6.7802542668058768E-2</v>
      </c>
    </row>
    <row r="249" spans="1:4" x14ac:dyDescent="0.25">
      <c r="A249" s="5" t="s">
        <v>136</v>
      </c>
      <c r="B249" s="7">
        <v>0.89697802754019507</v>
      </c>
      <c r="C249" s="7">
        <v>0.14906645525972534</v>
      </c>
      <c r="D249" s="7">
        <f t="shared" si="3"/>
        <v>1.0460444827999205</v>
      </c>
    </row>
    <row r="250" spans="1:4" x14ac:dyDescent="0.25">
      <c r="A250" s="5" t="s">
        <v>41</v>
      </c>
      <c r="B250" s="7">
        <v>0</v>
      </c>
      <c r="C250" s="7">
        <v>4.0796316782350209E-5</v>
      </c>
      <c r="D250" s="7">
        <f t="shared" si="3"/>
        <v>4.0796316782350209E-5</v>
      </c>
    </row>
    <row r="251" spans="1:4" x14ac:dyDescent="0.25">
      <c r="A251" s="5" t="s">
        <v>187</v>
      </c>
      <c r="B251" s="7">
        <v>6.7802542668058768E-2</v>
      </c>
      <c r="C251" s="7">
        <v>0</v>
      </c>
      <c r="D251" s="7">
        <f t="shared" si="3"/>
        <v>6.7802542668058768E-2</v>
      </c>
    </row>
    <row r="252" spans="1:4" x14ac:dyDescent="0.25">
      <c r="A252" s="5" t="s">
        <v>335</v>
      </c>
      <c r="B252" s="7">
        <v>0.18636536720852023</v>
      </c>
      <c r="C252" s="7">
        <v>0</v>
      </c>
      <c r="D252" s="7">
        <f t="shared" si="3"/>
        <v>0.18636536720852023</v>
      </c>
    </row>
    <row r="253" spans="1:4" x14ac:dyDescent="0.25">
      <c r="A253" s="5" t="s">
        <v>11</v>
      </c>
      <c r="B253" s="7">
        <v>6.7802542668058768E-2</v>
      </c>
      <c r="C253" s="7">
        <v>0</v>
      </c>
      <c r="D253" s="7">
        <f t="shared" si="3"/>
        <v>6.7802542668058768E-2</v>
      </c>
    </row>
    <row r="254" spans="1:4" x14ac:dyDescent="0.25">
      <c r="A254" s="5" t="s">
        <v>219</v>
      </c>
      <c r="B254" s="7">
        <v>6.7802542668058768E-2</v>
      </c>
      <c r="C254" s="7">
        <v>0</v>
      </c>
      <c r="D254" s="7">
        <f t="shared" si="3"/>
        <v>6.7802542668058768E-2</v>
      </c>
    </row>
    <row r="255" spans="1:4" x14ac:dyDescent="0.25">
      <c r="A255" s="5" t="s">
        <v>265</v>
      </c>
      <c r="B255" s="7">
        <v>6.7802542668058768E-2</v>
      </c>
      <c r="C255" s="7">
        <v>0</v>
      </c>
      <c r="D255" s="7">
        <f t="shared" si="3"/>
        <v>6.7802542668058768E-2</v>
      </c>
    </row>
    <row r="256" spans="1:4" x14ac:dyDescent="0.25">
      <c r="A256" s="5" t="s">
        <v>158</v>
      </c>
      <c r="B256" s="7">
        <v>6.7802542668058768E-2</v>
      </c>
      <c r="C256" s="7">
        <v>0</v>
      </c>
      <c r="D256" s="7">
        <f t="shared" si="3"/>
        <v>6.7802542668058768E-2</v>
      </c>
    </row>
    <row r="257" spans="1:4" x14ac:dyDescent="0.25">
      <c r="A257" s="5" t="s">
        <v>3</v>
      </c>
      <c r="B257" s="7">
        <v>6.7802542668058768E-2</v>
      </c>
      <c r="C257" s="7">
        <v>0</v>
      </c>
      <c r="D257" s="7">
        <f t="shared" si="3"/>
        <v>6.7802542668058768E-2</v>
      </c>
    </row>
    <row r="258" spans="1:4" x14ac:dyDescent="0.25">
      <c r="A258" s="5" t="s">
        <v>552</v>
      </c>
      <c r="B258" s="7">
        <v>0.27609684030891884</v>
      </c>
      <c r="C258" s="7">
        <v>0</v>
      </c>
      <c r="D258" s="7">
        <f t="shared" si="3"/>
        <v>0.27609684030891884</v>
      </c>
    </row>
    <row r="259" spans="1:4" x14ac:dyDescent="0.25">
      <c r="A259" s="5" t="s">
        <v>252</v>
      </c>
      <c r="B259" s="7">
        <v>6.7802542668058768E-2</v>
      </c>
      <c r="C259" s="7">
        <v>0</v>
      </c>
      <c r="D259" s="7">
        <f t="shared" si="3"/>
        <v>6.7802542668058768E-2</v>
      </c>
    </row>
    <row r="260" spans="1:4" x14ac:dyDescent="0.25">
      <c r="A260" s="5" t="s">
        <v>71</v>
      </c>
      <c r="B260" s="7">
        <v>6.7802542668058768E-2</v>
      </c>
      <c r="C260" s="7">
        <v>1.8369967989328145E-3</v>
      </c>
      <c r="D260" s="7">
        <f t="shared" si="3"/>
        <v>6.9639539466991585E-2</v>
      </c>
    </row>
    <row r="261" spans="1:4" x14ac:dyDescent="0.25">
      <c r="A261" s="5" t="s">
        <v>65</v>
      </c>
      <c r="B261" s="7">
        <v>6.7802542668058768E-2</v>
      </c>
      <c r="C261" s="7">
        <v>0</v>
      </c>
      <c r="D261" s="7">
        <f t="shared" si="3"/>
        <v>6.7802542668058768E-2</v>
      </c>
    </row>
    <row r="262" spans="1:4" x14ac:dyDescent="0.25">
      <c r="A262" s="5" t="s">
        <v>336</v>
      </c>
      <c r="B262" s="7">
        <v>0.24726548886885602</v>
      </c>
      <c r="C262" s="7">
        <v>0</v>
      </c>
      <c r="D262" s="7">
        <f t="shared" si="3"/>
        <v>0.24726548886885602</v>
      </c>
    </row>
    <row r="263" spans="1:4" x14ac:dyDescent="0.25">
      <c r="A263" s="5" t="s">
        <v>69</v>
      </c>
      <c r="B263" s="7">
        <v>0.21029567621382719</v>
      </c>
      <c r="C263" s="7">
        <v>3.9843394049146833E-5</v>
      </c>
      <c r="D263" s="7">
        <f t="shared" si="3"/>
        <v>0.21033551960787633</v>
      </c>
    </row>
    <row r="264" spans="1:4" x14ac:dyDescent="0.25">
      <c r="A264" s="5" t="s">
        <v>19</v>
      </c>
      <c r="B264" s="7">
        <v>6.7802542668058768E-2</v>
      </c>
      <c r="C264" s="7">
        <v>0</v>
      </c>
      <c r="D264" s="7">
        <f t="shared" si="3"/>
        <v>6.7802542668058768E-2</v>
      </c>
    </row>
    <row r="265" spans="1:4" x14ac:dyDescent="0.25">
      <c r="A265" s="5" t="s">
        <v>5</v>
      </c>
      <c r="B265" s="7">
        <v>6.7802542668058768E-2</v>
      </c>
      <c r="C265" s="7">
        <v>0</v>
      </c>
      <c r="D265" s="7">
        <f t="shared" si="3"/>
        <v>6.7802542668058768E-2</v>
      </c>
    </row>
    <row r="266" spans="1:4" x14ac:dyDescent="0.25">
      <c r="A266" s="5" t="s">
        <v>553</v>
      </c>
      <c r="B266" s="7">
        <v>0.16565810418535129</v>
      </c>
      <c r="C266" s="7">
        <v>0</v>
      </c>
      <c r="D266" s="7">
        <f t="shared" si="3"/>
        <v>0.16565810418535129</v>
      </c>
    </row>
    <row r="267" spans="1:4" x14ac:dyDescent="0.25">
      <c r="A267" s="5" t="s">
        <v>42</v>
      </c>
      <c r="B267" s="7">
        <v>0</v>
      </c>
      <c r="C267" s="7">
        <v>4.0796316782350209E-5</v>
      </c>
      <c r="D267" s="7">
        <f t="shared" si="3"/>
        <v>4.0796316782350209E-5</v>
      </c>
    </row>
    <row r="268" spans="1:4" x14ac:dyDescent="0.25">
      <c r="A268" s="5" t="s">
        <v>188</v>
      </c>
      <c r="B268" s="7">
        <v>6.7802542668058768E-2</v>
      </c>
      <c r="C268" s="7">
        <v>0</v>
      </c>
      <c r="D268" s="7">
        <f t="shared" si="3"/>
        <v>6.7802542668058768E-2</v>
      </c>
    </row>
    <row r="269" spans="1:4" x14ac:dyDescent="0.25">
      <c r="A269" s="5" t="s">
        <v>288</v>
      </c>
      <c r="B269" s="7">
        <v>0.16565810418535129</v>
      </c>
      <c r="C269" s="7">
        <v>0</v>
      </c>
      <c r="D269" s="7">
        <f t="shared" ref="D269:D333" si="4">SUM(B269:C269)</f>
        <v>0.16565810418535129</v>
      </c>
    </row>
    <row r="270" spans="1:4" x14ac:dyDescent="0.25">
      <c r="A270" s="5" t="s">
        <v>43</v>
      </c>
      <c r="B270" s="7">
        <v>0</v>
      </c>
      <c r="C270" s="7">
        <v>4.0796316782350209E-5</v>
      </c>
      <c r="D270" s="7">
        <f t="shared" si="4"/>
        <v>4.0796316782350209E-5</v>
      </c>
    </row>
    <row r="271" spans="1:4" x14ac:dyDescent="0.25">
      <c r="A271" s="5" t="s">
        <v>285</v>
      </c>
      <c r="B271" s="7">
        <v>6.7802542668058768E-2</v>
      </c>
      <c r="C271" s="7">
        <v>9.6415753267380958E-2</v>
      </c>
      <c r="D271" s="7">
        <f t="shared" si="4"/>
        <v>0.16421829593543974</v>
      </c>
    </row>
    <row r="272" spans="1:4" x14ac:dyDescent="0.25">
      <c r="A272" s="5" t="s">
        <v>264</v>
      </c>
      <c r="B272" s="7">
        <v>6.7802542668058768E-2</v>
      </c>
      <c r="C272" s="7">
        <v>0</v>
      </c>
      <c r="D272" s="7">
        <f t="shared" si="4"/>
        <v>6.7802542668058768E-2</v>
      </c>
    </row>
    <row r="273" spans="1:4" x14ac:dyDescent="0.25">
      <c r="A273" s="5" t="s">
        <v>321</v>
      </c>
      <c r="B273" s="7">
        <v>6.7802542668058768E-2</v>
      </c>
      <c r="C273" s="7">
        <v>0</v>
      </c>
      <c r="D273" s="7">
        <f t="shared" si="4"/>
        <v>6.7802542668058768E-2</v>
      </c>
    </row>
    <row r="274" spans="1:4" x14ac:dyDescent="0.25">
      <c r="A274" s="5" t="s">
        <v>554</v>
      </c>
      <c r="B274" s="7">
        <v>0.15185326216990536</v>
      </c>
      <c r="C274" s="7">
        <v>0</v>
      </c>
      <c r="D274" s="7">
        <f t="shared" si="4"/>
        <v>0.15185326216990536</v>
      </c>
    </row>
    <row r="275" spans="1:4" x14ac:dyDescent="0.25">
      <c r="A275" s="5" t="s">
        <v>555</v>
      </c>
      <c r="B275" s="7">
        <v>0.26919441930119586</v>
      </c>
      <c r="C275" s="7">
        <v>0</v>
      </c>
      <c r="D275" s="7">
        <f t="shared" si="4"/>
        <v>0.26919441930119586</v>
      </c>
    </row>
    <row r="276" spans="1:4" x14ac:dyDescent="0.25">
      <c r="A276" s="5" t="s">
        <v>268</v>
      </c>
      <c r="B276" s="7">
        <v>6.7802542668058768E-2</v>
      </c>
      <c r="C276" s="7">
        <v>0</v>
      </c>
      <c r="D276" s="7">
        <f t="shared" si="4"/>
        <v>6.7802542668058768E-2</v>
      </c>
    </row>
    <row r="277" spans="1:4" x14ac:dyDescent="0.25">
      <c r="A277" s="5" t="s">
        <v>102</v>
      </c>
      <c r="B277" s="7">
        <v>0.84518349986956098</v>
      </c>
      <c r="C277" s="7">
        <v>0.18092491084226778</v>
      </c>
      <c r="D277" s="7">
        <f t="shared" si="4"/>
        <v>1.0261084107118288</v>
      </c>
    </row>
    <row r="278" spans="1:4" x14ac:dyDescent="0.25">
      <c r="A278" s="5" t="s">
        <v>85</v>
      </c>
      <c r="B278" s="7">
        <v>0.28622230729877984</v>
      </c>
      <c r="C278" s="7">
        <v>1.3142411034974458E-4</v>
      </c>
      <c r="D278" s="7">
        <f t="shared" si="4"/>
        <v>0.28635373140912956</v>
      </c>
    </row>
    <row r="279" spans="1:4" x14ac:dyDescent="0.25">
      <c r="A279" s="5" t="s">
        <v>327</v>
      </c>
      <c r="B279" s="7">
        <v>6.7802542668058768E-2</v>
      </c>
      <c r="C279" s="7">
        <v>0</v>
      </c>
      <c r="D279" s="7">
        <f t="shared" si="4"/>
        <v>6.7802542668058768E-2</v>
      </c>
    </row>
    <row r="280" spans="1:4" x14ac:dyDescent="0.25">
      <c r="A280" s="5" t="s">
        <v>556</v>
      </c>
      <c r="B280" s="7">
        <v>0.22087747224713505</v>
      </c>
      <c r="C280" s="7">
        <v>0</v>
      </c>
      <c r="D280" s="7">
        <f t="shared" si="4"/>
        <v>0.22087747224713505</v>
      </c>
    </row>
    <row r="281" spans="1:4" x14ac:dyDescent="0.25">
      <c r="A281" s="5" t="s">
        <v>377</v>
      </c>
      <c r="B281" s="7">
        <v>0.16565810418535129</v>
      </c>
      <c r="C281" s="7">
        <v>0.14906645580991168</v>
      </c>
      <c r="D281" s="7">
        <f t="shared" si="4"/>
        <v>0.31472455999526294</v>
      </c>
    </row>
    <row r="282" spans="1:4" x14ac:dyDescent="0.25">
      <c r="A282" s="5" t="s">
        <v>59</v>
      </c>
      <c r="B282" s="7">
        <v>0.16197872915976638</v>
      </c>
      <c r="C282" s="7">
        <v>1.197040410294799E-5</v>
      </c>
      <c r="D282" s="7">
        <f t="shared" si="4"/>
        <v>0.16199069956386933</v>
      </c>
    </row>
    <row r="283" spans="1:4" x14ac:dyDescent="0.25">
      <c r="A283" s="5" t="s">
        <v>337</v>
      </c>
      <c r="B283" s="7">
        <v>1.1740754433009659</v>
      </c>
      <c r="C283" s="7">
        <v>0</v>
      </c>
      <c r="D283" s="7">
        <f t="shared" si="4"/>
        <v>1.1740754433009659</v>
      </c>
    </row>
    <row r="284" spans="1:4" x14ac:dyDescent="0.25">
      <c r="A284" s="5" t="s">
        <v>131</v>
      </c>
      <c r="B284" s="7">
        <v>1.2637732460549855</v>
      </c>
      <c r="C284" s="7">
        <v>8.9477964096368282E-2</v>
      </c>
      <c r="D284" s="7">
        <f t="shared" si="4"/>
        <v>1.3532512101513539</v>
      </c>
    </row>
    <row r="285" spans="1:4" x14ac:dyDescent="0.25">
      <c r="A285" s="5" t="s">
        <v>209</v>
      </c>
      <c r="B285" s="7">
        <v>6.7802542668058768E-2</v>
      </c>
      <c r="C285" s="7">
        <v>0</v>
      </c>
      <c r="D285" s="7">
        <f t="shared" si="4"/>
        <v>6.7802542668058768E-2</v>
      </c>
    </row>
    <row r="286" spans="1:4" x14ac:dyDescent="0.25">
      <c r="A286" s="5" t="s">
        <v>6</v>
      </c>
      <c r="B286" s="7">
        <v>6.7802542668058768E-2</v>
      </c>
      <c r="C286" s="7">
        <v>0</v>
      </c>
      <c r="D286" s="7">
        <f t="shared" si="4"/>
        <v>6.7802542668058768E-2</v>
      </c>
    </row>
    <row r="287" spans="1:4" x14ac:dyDescent="0.25">
      <c r="A287" s="5" t="s">
        <v>8</v>
      </c>
      <c r="B287" s="7">
        <v>6.7802542668058768E-2</v>
      </c>
      <c r="C287" s="7">
        <v>0</v>
      </c>
      <c r="D287" s="7">
        <f t="shared" si="4"/>
        <v>6.7802542668058768E-2</v>
      </c>
    </row>
    <row r="288" spans="1:4" x14ac:dyDescent="0.25">
      <c r="A288" s="5" t="s">
        <v>190</v>
      </c>
      <c r="B288" s="7">
        <v>6.7802542668058768E-2</v>
      </c>
      <c r="C288" s="7">
        <v>0</v>
      </c>
      <c r="D288" s="7">
        <f t="shared" si="4"/>
        <v>6.7802542668058768E-2</v>
      </c>
    </row>
    <row r="289" spans="1:4" x14ac:dyDescent="0.25">
      <c r="A289" s="5" t="s">
        <v>106</v>
      </c>
      <c r="B289" s="7">
        <v>6.7802542668058768E-2</v>
      </c>
      <c r="C289" s="7">
        <v>2.4699868932457712E-2</v>
      </c>
      <c r="D289" s="7">
        <f t="shared" si="4"/>
        <v>9.2502411600516476E-2</v>
      </c>
    </row>
    <row r="290" spans="1:4" x14ac:dyDescent="0.25">
      <c r="A290" s="5" t="s">
        <v>104</v>
      </c>
      <c r="B290" s="7">
        <v>0</v>
      </c>
      <c r="C290" s="7">
        <v>2.4699868932457712E-2</v>
      </c>
      <c r="D290" s="7">
        <f t="shared" si="4"/>
        <v>2.4699868932457712E-2</v>
      </c>
    </row>
    <row r="291" spans="1:4" x14ac:dyDescent="0.25">
      <c r="A291" s="5" t="s">
        <v>291</v>
      </c>
      <c r="B291" s="7">
        <v>2.3930309005306964E-2</v>
      </c>
      <c r="C291" s="7">
        <v>0</v>
      </c>
      <c r="D291" s="7">
        <f t="shared" si="4"/>
        <v>2.3930309005306964E-2</v>
      </c>
    </row>
    <row r="292" spans="1:4" x14ac:dyDescent="0.25">
      <c r="A292" s="5" t="s">
        <v>191</v>
      </c>
      <c r="B292" s="7">
        <v>6.7802542668058768E-2</v>
      </c>
      <c r="C292" s="7">
        <v>0</v>
      </c>
      <c r="D292" s="7">
        <f t="shared" si="4"/>
        <v>6.7802542668058768E-2</v>
      </c>
    </row>
    <row r="293" spans="1:4" x14ac:dyDescent="0.25">
      <c r="A293" s="5" t="s">
        <v>557</v>
      </c>
      <c r="B293" s="7">
        <v>0.1449508411621824</v>
      </c>
      <c r="C293" s="7">
        <v>0</v>
      </c>
      <c r="D293" s="7">
        <f t="shared" si="4"/>
        <v>0.1449508411621824</v>
      </c>
    </row>
    <row r="294" spans="1:4" x14ac:dyDescent="0.25">
      <c r="A294" s="5" t="s">
        <v>16</v>
      </c>
      <c r="B294" s="7">
        <v>6.7802542668058768E-2</v>
      </c>
      <c r="C294" s="7">
        <v>0</v>
      </c>
      <c r="D294" s="7">
        <f t="shared" si="4"/>
        <v>6.7802542668058768E-2</v>
      </c>
    </row>
    <row r="295" spans="1:4" x14ac:dyDescent="0.25">
      <c r="A295" s="5" t="s">
        <v>346</v>
      </c>
      <c r="B295" s="7">
        <v>6.7802542668058768E-2</v>
      </c>
      <c r="C295" s="7">
        <v>0</v>
      </c>
      <c r="D295" s="7">
        <f t="shared" si="4"/>
        <v>6.7802542668058768E-2</v>
      </c>
    </row>
    <row r="296" spans="1:4" x14ac:dyDescent="0.25">
      <c r="A296" s="5" t="s">
        <v>44</v>
      </c>
      <c r="B296" s="7">
        <v>0</v>
      </c>
      <c r="C296" s="7">
        <v>4.0796316782350209E-5</v>
      </c>
      <c r="D296" s="7">
        <f t="shared" si="4"/>
        <v>4.0796316782350209E-5</v>
      </c>
    </row>
    <row r="297" spans="1:4" x14ac:dyDescent="0.25">
      <c r="A297" s="5" t="s">
        <v>159</v>
      </c>
      <c r="B297" s="7">
        <v>6.7802542668058768E-2</v>
      </c>
      <c r="C297" s="7">
        <v>0</v>
      </c>
      <c r="D297" s="7">
        <f t="shared" si="4"/>
        <v>6.7802542668058768E-2</v>
      </c>
    </row>
    <row r="298" spans="1:4" x14ac:dyDescent="0.25">
      <c r="A298" s="5" t="s">
        <v>107</v>
      </c>
      <c r="B298" s="7">
        <v>6.7802542668058768E-2</v>
      </c>
      <c r="C298" s="7">
        <v>2.4699868932457712E-2</v>
      </c>
      <c r="D298" s="7">
        <f t="shared" si="4"/>
        <v>9.2502411600516476E-2</v>
      </c>
    </row>
    <row r="299" spans="1:4" x14ac:dyDescent="0.25">
      <c r="A299" s="5" t="s">
        <v>558</v>
      </c>
      <c r="B299" s="7">
        <v>0.2139750512394121</v>
      </c>
      <c r="C299" s="7">
        <v>0</v>
      </c>
      <c r="D299" s="7">
        <f t="shared" si="4"/>
        <v>0.2139750512394121</v>
      </c>
    </row>
    <row r="300" spans="1:4" x14ac:dyDescent="0.25">
      <c r="A300" s="5" t="s">
        <v>192</v>
      </c>
      <c r="B300" s="7">
        <v>6.7802542668058768E-2</v>
      </c>
      <c r="C300" s="7">
        <v>0</v>
      </c>
      <c r="D300" s="7">
        <f t="shared" si="4"/>
        <v>6.7802542668058768E-2</v>
      </c>
    </row>
    <row r="301" spans="1:4" x14ac:dyDescent="0.25">
      <c r="A301" s="5" t="s">
        <v>84</v>
      </c>
      <c r="B301" s="7">
        <v>2.3930309005306964E-2</v>
      </c>
      <c r="C301" s="7">
        <v>6.0775238687686035E-3</v>
      </c>
      <c r="D301" s="7">
        <f t="shared" si="4"/>
        <v>3.0007832874075567E-2</v>
      </c>
    </row>
    <row r="302" spans="1:4" x14ac:dyDescent="0.25">
      <c r="A302" s="5" t="s">
        <v>77</v>
      </c>
      <c r="B302" s="7">
        <v>6.7802542668058768E-2</v>
      </c>
      <c r="C302" s="7">
        <v>0</v>
      </c>
      <c r="D302" s="7">
        <f t="shared" si="4"/>
        <v>6.7802542668058768E-2</v>
      </c>
    </row>
    <row r="303" spans="1:4" x14ac:dyDescent="0.25">
      <c r="A303" s="5" t="s">
        <v>198</v>
      </c>
      <c r="B303" s="7">
        <v>6.7802542668058768E-2</v>
      </c>
      <c r="C303" s="7">
        <v>0</v>
      </c>
      <c r="D303" s="7">
        <f t="shared" si="4"/>
        <v>6.7802542668058768E-2</v>
      </c>
    </row>
    <row r="304" spans="1:4" x14ac:dyDescent="0.25">
      <c r="A304" s="5" t="s">
        <v>559</v>
      </c>
      <c r="B304" s="7">
        <v>0.20707263023168912</v>
      </c>
      <c r="C304" s="7">
        <v>0</v>
      </c>
      <c r="D304" s="7">
        <f t="shared" si="4"/>
        <v>0.20707263023168912</v>
      </c>
    </row>
    <row r="305" spans="1:4" x14ac:dyDescent="0.25">
      <c r="A305" s="5" t="s">
        <v>521</v>
      </c>
      <c r="B305" s="7">
        <v>0.2139750512394121</v>
      </c>
      <c r="C305" s="7">
        <v>0</v>
      </c>
      <c r="D305" s="7">
        <f t="shared" si="4"/>
        <v>0.2139750512394121</v>
      </c>
    </row>
    <row r="306" spans="1:4" x14ac:dyDescent="0.25">
      <c r="A306" s="5" t="s">
        <v>126</v>
      </c>
      <c r="B306" s="7">
        <v>6.7802542668058768E-2</v>
      </c>
      <c r="C306" s="7">
        <v>5.0907516365116527E-2</v>
      </c>
      <c r="D306" s="7">
        <f t="shared" si="4"/>
        <v>0.1187100590331753</v>
      </c>
    </row>
    <row r="307" spans="1:4" x14ac:dyDescent="0.25">
      <c r="A307" s="5" t="s">
        <v>129</v>
      </c>
      <c r="B307" s="7">
        <v>6.7802542668058768E-2</v>
      </c>
      <c r="C307" s="7">
        <v>0.20664088920782342</v>
      </c>
      <c r="D307" s="7">
        <f t="shared" si="4"/>
        <v>0.27444343187588216</v>
      </c>
    </row>
    <row r="308" spans="1:4" x14ac:dyDescent="0.25">
      <c r="A308" s="5" t="s">
        <v>4</v>
      </c>
      <c r="B308" s="7">
        <v>2.3930309005306964E-2</v>
      </c>
      <c r="C308" s="7">
        <v>8.4747952199181584E-5</v>
      </c>
      <c r="D308" s="7">
        <f t="shared" si="4"/>
        <v>2.4015056957506144E-2</v>
      </c>
    </row>
    <row r="309" spans="1:4" x14ac:dyDescent="0.25">
      <c r="A309" s="5" t="s">
        <v>113</v>
      </c>
      <c r="B309" s="7">
        <v>0.27609684030891884</v>
      </c>
      <c r="C309" s="7">
        <v>2.2369490336359151E-2</v>
      </c>
      <c r="D309" s="7">
        <f t="shared" si="4"/>
        <v>0.298466330645278</v>
      </c>
    </row>
    <row r="310" spans="1:4" x14ac:dyDescent="0.25">
      <c r="A310" s="5" t="s">
        <v>338</v>
      </c>
      <c r="B310" s="7">
        <v>0.93488130262358049</v>
      </c>
      <c r="C310" s="7">
        <v>0</v>
      </c>
      <c r="D310" s="7">
        <f t="shared" si="4"/>
        <v>0.93488130262358049</v>
      </c>
    </row>
    <row r="311" spans="1:4" x14ac:dyDescent="0.25">
      <c r="A311" s="5" t="s">
        <v>560</v>
      </c>
      <c r="B311" s="7">
        <v>0.27609684030891884</v>
      </c>
      <c r="C311" s="7">
        <v>0</v>
      </c>
      <c r="D311" s="7">
        <f t="shared" si="4"/>
        <v>0.27609684030891884</v>
      </c>
    </row>
    <row r="312" spans="1:4" x14ac:dyDescent="0.25">
      <c r="A312" s="5" t="s">
        <v>329</v>
      </c>
      <c r="B312" s="7">
        <v>6.7802542668058768E-2</v>
      </c>
      <c r="C312" s="7">
        <v>0</v>
      </c>
      <c r="D312" s="7">
        <f t="shared" si="4"/>
        <v>6.7802542668058768E-2</v>
      </c>
    </row>
    <row r="313" spans="1:4" x14ac:dyDescent="0.25">
      <c r="A313" s="5" t="s">
        <v>561</v>
      </c>
      <c r="B313" s="7">
        <v>0.13804842015445942</v>
      </c>
      <c r="C313" s="7">
        <v>0</v>
      </c>
      <c r="D313" s="7">
        <f t="shared" si="4"/>
        <v>0.13804842015445942</v>
      </c>
    </row>
    <row r="314" spans="1:4" x14ac:dyDescent="0.25">
      <c r="A314" s="5" t="s">
        <v>562</v>
      </c>
      <c r="B314" s="7">
        <v>0.17946294620079725</v>
      </c>
      <c r="C314" s="7">
        <v>0</v>
      </c>
      <c r="D314" s="7">
        <f t="shared" si="4"/>
        <v>0.17946294620079725</v>
      </c>
    </row>
    <row r="315" spans="1:4" x14ac:dyDescent="0.25">
      <c r="A315" s="5" t="s">
        <v>83</v>
      </c>
      <c r="B315" s="7">
        <v>2.3930309005306964E-2</v>
      </c>
      <c r="C315" s="7">
        <v>1.4914605236745089E-3</v>
      </c>
      <c r="D315" s="7">
        <f t="shared" si="4"/>
        <v>2.5421769528981474E-2</v>
      </c>
    </row>
    <row r="316" spans="1:4" x14ac:dyDescent="0.25">
      <c r="A316" s="5" t="s">
        <v>52</v>
      </c>
      <c r="B316" s="7">
        <v>6.7802542668058768E-2</v>
      </c>
      <c r="C316" s="7">
        <v>0</v>
      </c>
      <c r="D316" s="7">
        <f t="shared" si="4"/>
        <v>6.7802542668058768E-2</v>
      </c>
    </row>
    <row r="317" spans="1:4" x14ac:dyDescent="0.25">
      <c r="A317" s="5" t="s">
        <v>58</v>
      </c>
      <c r="B317" s="7">
        <v>6.7802542668058768E-2</v>
      </c>
      <c r="C317" s="7">
        <v>1.0330463692521136E-4</v>
      </c>
      <c r="D317" s="7">
        <f t="shared" si="4"/>
        <v>6.7905847304983974E-2</v>
      </c>
    </row>
    <row r="318" spans="1:4" x14ac:dyDescent="0.25">
      <c r="A318" s="5" t="s">
        <v>193</v>
      </c>
      <c r="B318" s="7">
        <v>6.7802542668058768E-2</v>
      </c>
      <c r="C318" s="7">
        <v>0</v>
      </c>
      <c r="D318" s="7">
        <f t="shared" si="4"/>
        <v>6.7802542668058768E-2</v>
      </c>
    </row>
    <row r="319" spans="1:4" x14ac:dyDescent="0.25">
      <c r="A319" s="5" t="s">
        <v>63</v>
      </c>
      <c r="B319" s="7">
        <v>6.7802542668058768E-2</v>
      </c>
      <c r="C319" s="7">
        <v>8.8537195529503929E-4</v>
      </c>
      <c r="D319" s="7">
        <f t="shared" si="4"/>
        <v>6.8687914623353802E-2</v>
      </c>
    </row>
    <row r="320" spans="1:4" x14ac:dyDescent="0.25">
      <c r="A320" s="5" t="s">
        <v>563</v>
      </c>
      <c r="B320" s="7">
        <v>0.24848715627802695</v>
      </c>
      <c r="C320" s="7">
        <v>0.17979412056938401</v>
      </c>
      <c r="D320" s="7">
        <f t="shared" si="4"/>
        <v>0.42828127684741096</v>
      </c>
    </row>
    <row r="321" spans="1:4" x14ac:dyDescent="0.25">
      <c r="A321" s="5" t="s">
        <v>564</v>
      </c>
      <c r="B321" s="7">
        <v>0.13804842015445942</v>
      </c>
      <c r="C321" s="7">
        <v>0</v>
      </c>
      <c r="D321" s="7">
        <f t="shared" si="4"/>
        <v>0.13804842015445942</v>
      </c>
    </row>
    <row r="322" spans="1:4" x14ac:dyDescent="0.25">
      <c r="A322" s="5" t="s">
        <v>194</v>
      </c>
      <c r="B322" s="7">
        <v>6.7802542668058768E-2</v>
      </c>
      <c r="C322" s="7">
        <v>0</v>
      </c>
      <c r="D322" s="7">
        <f t="shared" si="4"/>
        <v>6.7802542668058768E-2</v>
      </c>
    </row>
    <row r="323" spans="1:4" x14ac:dyDescent="0.25">
      <c r="A323" s="5" t="s">
        <v>298</v>
      </c>
      <c r="B323" s="7">
        <v>6.7802542668058768E-2</v>
      </c>
      <c r="C323" s="7">
        <v>0</v>
      </c>
      <c r="D323" s="7">
        <f t="shared" si="4"/>
        <v>6.7802542668058768E-2</v>
      </c>
    </row>
    <row r="324" spans="1:4" x14ac:dyDescent="0.25">
      <c r="A324" s="5" t="s">
        <v>140</v>
      </c>
      <c r="B324" s="7">
        <v>6.7802542668058768E-2</v>
      </c>
      <c r="C324" s="7">
        <v>0.39034189009849657</v>
      </c>
      <c r="D324" s="7">
        <f t="shared" si="4"/>
        <v>0.45814443276655537</v>
      </c>
    </row>
    <row r="325" spans="1:4" x14ac:dyDescent="0.25">
      <c r="A325" s="5" t="s">
        <v>602</v>
      </c>
      <c r="B325" s="7">
        <v>0.16565810418535129</v>
      </c>
      <c r="C325" s="7">
        <v>0</v>
      </c>
      <c r="D325" s="7">
        <f t="shared" si="4"/>
        <v>0.16565810418535129</v>
      </c>
    </row>
    <row r="326" spans="1:4" x14ac:dyDescent="0.25">
      <c r="A326" s="5" t="s">
        <v>2</v>
      </c>
      <c r="B326" s="7">
        <v>1.1142769081316197</v>
      </c>
      <c r="C326" s="7">
        <v>0.32276006187412271</v>
      </c>
      <c r="D326" s="7">
        <f t="shared" si="4"/>
        <v>1.4370369700057424</v>
      </c>
    </row>
    <row r="327" spans="1:4" x14ac:dyDescent="0.25">
      <c r="A327" s="5" t="s">
        <v>233</v>
      </c>
      <c r="B327" s="7">
        <v>2.3930309005306964E-2</v>
      </c>
      <c r="C327" s="7">
        <v>0</v>
      </c>
      <c r="D327" s="7">
        <f t="shared" si="4"/>
        <v>2.3930309005306964E-2</v>
      </c>
    </row>
    <row r="328" spans="1:4" x14ac:dyDescent="0.25">
      <c r="A328" s="5" t="s">
        <v>161</v>
      </c>
      <c r="B328" s="7">
        <v>6.7802542668058768E-2</v>
      </c>
      <c r="C328" s="7">
        <v>0</v>
      </c>
      <c r="D328" s="7">
        <f t="shared" si="4"/>
        <v>6.7802542668058768E-2</v>
      </c>
    </row>
    <row r="329" spans="1:4" x14ac:dyDescent="0.25">
      <c r="A329" s="5" t="s">
        <v>108</v>
      </c>
      <c r="B329" s="7">
        <v>6.7802542668058768E-2</v>
      </c>
      <c r="C329" s="7">
        <v>2.4699868932457712E-2</v>
      </c>
      <c r="D329" s="7">
        <f t="shared" si="4"/>
        <v>9.2502411600516476E-2</v>
      </c>
    </row>
    <row r="330" spans="1:4" x14ac:dyDescent="0.25">
      <c r="A330" s="5" t="s">
        <v>565</v>
      </c>
      <c r="B330" s="7">
        <v>0.24158473527030397</v>
      </c>
      <c r="C330" s="7">
        <v>0</v>
      </c>
      <c r="D330" s="7">
        <f t="shared" si="4"/>
        <v>0.24158473527030397</v>
      </c>
    </row>
    <row r="331" spans="1:4" x14ac:dyDescent="0.25">
      <c r="A331" s="5" t="s">
        <v>162</v>
      </c>
      <c r="B331" s="7">
        <v>6.7802542668058768E-2</v>
      </c>
      <c r="C331" s="7">
        <v>0</v>
      </c>
      <c r="D331" s="7">
        <f t="shared" si="4"/>
        <v>6.7802542668058768E-2</v>
      </c>
    </row>
    <row r="332" spans="1:4" x14ac:dyDescent="0.25">
      <c r="A332" s="5" t="s">
        <v>18</v>
      </c>
      <c r="B332" s="7">
        <v>6.7802542668058768E-2</v>
      </c>
      <c r="C332" s="7">
        <v>0</v>
      </c>
      <c r="D332" s="7">
        <f t="shared" si="4"/>
        <v>6.7802542668058768E-2</v>
      </c>
    </row>
    <row r="333" spans="1:4" x14ac:dyDescent="0.25">
      <c r="A333" s="5" t="s">
        <v>566</v>
      </c>
      <c r="B333" s="7">
        <v>0.94112064700575582</v>
      </c>
      <c r="C333" s="7">
        <v>0</v>
      </c>
      <c r="D333" s="7">
        <f t="shared" si="4"/>
        <v>0.94112064700575582</v>
      </c>
    </row>
    <row r="334" spans="1:4" x14ac:dyDescent="0.25">
      <c r="A334" s="5" t="s">
        <v>13</v>
      </c>
      <c r="B334" s="7">
        <v>6.7802542668058768E-2</v>
      </c>
      <c r="C334" s="7">
        <v>0</v>
      </c>
      <c r="D334" s="7">
        <f t="shared" ref="D334:D365" si="5">SUM(B334:C334)</f>
        <v>6.7802542668058768E-2</v>
      </c>
    </row>
    <row r="335" spans="1:4" x14ac:dyDescent="0.25">
      <c r="A335" s="5" t="s">
        <v>45</v>
      </c>
      <c r="B335" s="7">
        <v>0</v>
      </c>
      <c r="C335" s="7">
        <v>4.0796316782350209E-5</v>
      </c>
      <c r="D335" s="7">
        <f t="shared" si="5"/>
        <v>4.0796316782350209E-5</v>
      </c>
    </row>
    <row r="336" spans="1:4" x14ac:dyDescent="0.25">
      <c r="A336" s="5" t="s">
        <v>79</v>
      </c>
      <c r="B336" s="7">
        <v>6.7802542668058768E-2</v>
      </c>
      <c r="C336" s="7">
        <v>0</v>
      </c>
      <c r="D336" s="7">
        <f t="shared" si="5"/>
        <v>6.7802542668058768E-2</v>
      </c>
    </row>
    <row r="337" spans="1:4" x14ac:dyDescent="0.25">
      <c r="A337" s="5" t="s">
        <v>120</v>
      </c>
      <c r="B337" s="7">
        <v>0</v>
      </c>
      <c r="C337" s="7">
        <v>3.6679727437396094E-2</v>
      </c>
      <c r="D337" s="7">
        <f t="shared" si="5"/>
        <v>3.6679727437396094E-2</v>
      </c>
    </row>
    <row r="338" spans="1:4" x14ac:dyDescent="0.25">
      <c r="A338" s="5" t="s">
        <v>195</v>
      </c>
      <c r="B338" s="7">
        <v>6.7802542668058768E-2</v>
      </c>
      <c r="C338" s="7">
        <v>0</v>
      </c>
      <c r="D338" s="7">
        <f t="shared" si="5"/>
        <v>6.7802542668058768E-2</v>
      </c>
    </row>
    <row r="339" spans="1:4" x14ac:dyDescent="0.25">
      <c r="A339" s="5" t="s">
        <v>567</v>
      </c>
      <c r="B339" s="7">
        <v>0.15875568317762834</v>
      </c>
      <c r="C339" s="7">
        <v>0</v>
      </c>
      <c r="D339" s="7">
        <f t="shared" si="5"/>
        <v>0.15875568317762834</v>
      </c>
    </row>
    <row r="340" spans="1:4" x14ac:dyDescent="0.25">
      <c r="A340" s="5" t="s">
        <v>88</v>
      </c>
      <c r="B340" s="7">
        <v>6.7802542668058768E-2</v>
      </c>
      <c r="C340" s="7">
        <v>0</v>
      </c>
      <c r="D340" s="7">
        <f t="shared" si="5"/>
        <v>6.7802542668058768E-2</v>
      </c>
    </row>
    <row r="341" spans="1:4" x14ac:dyDescent="0.25">
      <c r="A341" s="5" t="s">
        <v>568</v>
      </c>
      <c r="B341" s="7">
        <v>0.19326778821624316</v>
      </c>
      <c r="C341" s="7">
        <v>0</v>
      </c>
      <c r="D341" s="7">
        <f t="shared" si="5"/>
        <v>0.19326778821624316</v>
      </c>
    </row>
    <row r="342" spans="1:4" x14ac:dyDescent="0.25">
      <c r="A342" s="5" t="s">
        <v>67</v>
      </c>
      <c r="B342" s="7">
        <v>2.3930309005306964E-2</v>
      </c>
      <c r="C342" s="7">
        <v>3.4385655637581653E-4</v>
      </c>
      <c r="D342" s="7">
        <f t="shared" si="5"/>
        <v>2.427416556168278E-2</v>
      </c>
    </row>
    <row r="343" spans="1:4" x14ac:dyDescent="0.25">
      <c r="A343" s="5" t="s">
        <v>196</v>
      </c>
      <c r="B343" s="7">
        <v>6.7802542668058768E-2</v>
      </c>
      <c r="C343" s="7">
        <v>0</v>
      </c>
      <c r="D343" s="7">
        <f t="shared" si="5"/>
        <v>6.7802542668058768E-2</v>
      </c>
    </row>
    <row r="344" spans="1:4" x14ac:dyDescent="0.25">
      <c r="A344" s="5" t="s">
        <v>253</v>
      </c>
      <c r="B344" s="7">
        <v>6.7802542668058768E-2</v>
      </c>
      <c r="C344" s="7">
        <v>0</v>
      </c>
      <c r="D344" s="7">
        <f t="shared" si="5"/>
        <v>6.7802542668058768E-2</v>
      </c>
    </row>
    <row r="345" spans="1:4" x14ac:dyDescent="0.25">
      <c r="A345" s="5" t="s">
        <v>502</v>
      </c>
      <c r="B345" s="7">
        <v>0.27609684030891884</v>
      </c>
      <c r="C345" s="7">
        <v>0</v>
      </c>
      <c r="D345" s="7">
        <f t="shared" si="5"/>
        <v>0.27609684030891884</v>
      </c>
    </row>
    <row r="346" spans="1:4" x14ac:dyDescent="0.25">
      <c r="A346" s="5" t="s">
        <v>46</v>
      </c>
      <c r="B346" s="7">
        <v>0</v>
      </c>
      <c r="C346" s="7">
        <v>4.0796316782350209E-5</v>
      </c>
      <c r="D346" s="7">
        <f t="shared" si="5"/>
        <v>4.0796316782350209E-5</v>
      </c>
    </row>
    <row r="347" spans="1:4" x14ac:dyDescent="0.25">
      <c r="A347" s="5" t="s">
        <v>199</v>
      </c>
      <c r="B347" s="7">
        <v>6.7802542668058768E-2</v>
      </c>
      <c r="C347" s="7">
        <v>0</v>
      </c>
      <c r="D347" s="7">
        <f t="shared" si="5"/>
        <v>6.7802542668058768E-2</v>
      </c>
    </row>
    <row r="348" spans="1:4" x14ac:dyDescent="0.25">
      <c r="A348" s="5" t="s">
        <v>221</v>
      </c>
      <c r="B348" s="7">
        <v>6.7802542668058768E-2</v>
      </c>
      <c r="C348" s="7">
        <v>0</v>
      </c>
      <c r="D348" s="7">
        <f t="shared" si="5"/>
        <v>6.7802542668058768E-2</v>
      </c>
    </row>
    <row r="349" spans="1:4" x14ac:dyDescent="0.25">
      <c r="A349" s="5" t="s">
        <v>569</v>
      </c>
      <c r="B349" s="7">
        <v>0.1449508411621824</v>
      </c>
      <c r="C349" s="7">
        <v>0</v>
      </c>
      <c r="D349" s="7">
        <f t="shared" si="5"/>
        <v>0.1449508411621824</v>
      </c>
    </row>
    <row r="350" spans="1:4" x14ac:dyDescent="0.25">
      <c r="A350" s="5" t="s">
        <v>128</v>
      </c>
      <c r="B350" s="7">
        <v>6.7802542668058768E-2</v>
      </c>
      <c r="C350" s="7">
        <v>6.3626346092759717E-2</v>
      </c>
      <c r="D350" s="7">
        <f t="shared" si="5"/>
        <v>0.13142888876081849</v>
      </c>
    </row>
    <row r="351" spans="1:4" x14ac:dyDescent="0.25">
      <c r="A351" s="5" t="s">
        <v>339</v>
      </c>
      <c r="B351" s="7">
        <v>0.24158473527030397</v>
      </c>
      <c r="C351" s="7">
        <v>0</v>
      </c>
      <c r="D351" s="7">
        <f t="shared" si="5"/>
        <v>0.24158473527030397</v>
      </c>
    </row>
    <row r="352" spans="1:4" x14ac:dyDescent="0.25">
      <c r="A352" s="5" t="s">
        <v>220</v>
      </c>
      <c r="B352" s="7">
        <v>6.7802542668058768E-2</v>
      </c>
      <c r="C352" s="7">
        <v>0</v>
      </c>
      <c r="D352" s="7">
        <f t="shared" si="5"/>
        <v>6.7802542668058768E-2</v>
      </c>
    </row>
    <row r="353" spans="1:4" x14ac:dyDescent="0.25">
      <c r="A353" s="5" t="s">
        <v>266</v>
      </c>
      <c r="B353" s="7">
        <v>6.7802542668058768E-2</v>
      </c>
      <c r="C353" s="7">
        <v>0</v>
      </c>
      <c r="D353" s="7">
        <f t="shared" si="5"/>
        <v>6.7802542668058768E-2</v>
      </c>
    </row>
    <row r="354" spans="1:4" x14ac:dyDescent="0.25">
      <c r="A354" s="5" t="s">
        <v>214</v>
      </c>
      <c r="B354" s="7">
        <v>6.7802542668058768E-2</v>
      </c>
      <c r="C354" s="7">
        <v>0</v>
      </c>
      <c r="D354" s="7">
        <f t="shared" si="5"/>
        <v>6.7802542668058768E-2</v>
      </c>
    </row>
    <row r="355" spans="1:4" x14ac:dyDescent="0.25">
      <c r="A355" s="5" t="s">
        <v>47</v>
      </c>
      <c r="B355" s="7">
        <v>0</v>
      </c>
      <c r="C355" s="7">
        <v>4.0796316782350209E-5</v>
      </c>
      <c r="D355" s="7">
        <f t="shared" si="5"/>
        <v>4.0796316782350209E-5</v>
      </c>
    </row>
    <row r="356" spans="1:4" x14ac:dyDescent="0.25">
      <c r="A356" s="5" t="s">
        <v>48</v>
      </c>
      <c r="B356" s="7">
        <v>0</v>
      </c>
      <c r="C356" s="7">
        <v>4.0796316782350209E-5</v>
      </c>
      <c r="D356" s="7">
        <f t="shared" si="5"/>
        <v>4.0796316782350209E-5</v>
      </c>
    </row>
    <row r="357" spans="1:4" x14ac:dyDescent="0.25">
      <c r="A357" s="5" t="s">
        <v>226</v>
      </c>
      <c r="B357" s="7">
        <v>6.7802542668058768E-2</v>
      </c>
      <c r="C357" s="7">
        <v>0</v>
      </c>
      <c r="D357" s="7">
        <f t="shared" si="5"/>
        <v>6.7802542668058768E-2</v>
      </c>
    </row>
    <row r="358" spans="1:4" x14ac:dyDescent="0.25">
      <c r="A358" s="5" t="s">
        <v>570</v>
      </c>
      <c r="B358" s="7">
        <v>0.23468231426258096</v>
      </c>
      <c r="C358" s="7">
        <v>0</v>
      </c>
      <c r="D358" s="7">
        <f t="shared" si="5"/>
        <v>0.23468231426258096</v>
      </c>
    </row>
    <row r="359" spans="1:4" x14ac:dyDescent="0.25">
      <c r="A359" s="5" t="s">
        <v>571</v>
      </c>
      <c r="B359" s="7">
        <v>0.13804842015445942</v>
      </c>
      <c r="C359" s="7">
        <v>0</v>
      </c>
      <c r="D359" s="7">
        <f t="shared" si="5"/>
        <v>0.13804842015445942</v>
      </c>
    </row>
    <row r="360" spans="1:4" x14ac:dyDescent="0.25">
      <c r="A360" s="5" t="s">
        <v>340</v>
      </c>
      <c r="B360" s="7">
        <v>0.20017020922396617</v>
      </c>
      <c r="C360" s="7">
        <v>0</v>
      </c>
      <c r="D360" s="7">
        <f t="shared" si="5"/>
        <v>0.20017020922396617</v>
      </c>
    </row>
    <row r="361" spans="1:4" x14ac:dyDescent="0.25">
      <c r="A361" s="5" t="s">
        <v>197</v>
      </c>
      <c r="B361" s="7">
        <v>6.7802542668058768E-2</v>
      </c>
      <c r="C361" s="7">
        <v>0</v>
      </c>
      <c r="D361" s="7">
        <f t="shared" si="5"/>
        <v>6.7802542668058768E-2</v>
      </c>
    </row>
    <row r="362" spans="1:4" x14ac:dyDescent="0.25">
      <c r="A362" s="5" t="s">
        <v>66</v>
      </c>
      <c r="B362" s="7">
        <v>6.7802542668058768E-2</v>
      </c>
      <c r="C362" s="7">
        <v>0</v>
      </c>
      <c r="D362" s="7">
        <f t="shared" si="5"/>
        <v>6.7802542668058768E-2</v>
      </c>
    </row>
    <row r="363" spans="1:4" x14ac:dyDescent="0.25">
      <c r="A363" s="5" t="s">
        <v>92</v>
      </c>
      <c r="B363" s="7">
        <v>2.3930309005306964E-2</v>
      </c>
      <c r="C363" s="7">
        <v>5.1815366183151192E-3</v>
      </c>
      <c r="D363" s="7">
        <f t="shared" si="5"/>
        <v>2.9111845623622082E-2</v>
      </c>
    </row>
    <row r="364" spans="1:4" x14ac:dyDescent="0.25">
      <c r="A364" s="5" t="s">
        <v>95</v>
      </c>
      <c r="B364" s="7">
        <v>0.30002714931422581</v>
      </c>
      <c r="C364" s="7">
        <v>5.3163625307776788E-4</v>
      </c>
      <c r="D364" s="7">
        <f t="shared" si="5"/>
        <v>0.30055878556730359</v>
      </c>
    </row>
    <row r="365" spans="1:4" x14ac:dyDescent="0.25">
      <c r="A365" s="5" t="s">
        <v>317</v>
      </c>
      <c r="B365" s="7">
        <v>6.7802542668058768E-2</v>
      </c>
      <c r="C365" s="7">
        <v>0</v>
      </c>
      <c r="D365" s="7">
        <f t="shared" si="5"/>
        <v>6.7802542668058768E-2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3962B-3373-485A-985F-188783950A12}">
  <dimension ref="A2:E14"/>
  <sheetViews>
    <sheetView workbookViewId="0">
      <selection activeCell="C15" sqref="C15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0.453125" style="1" bestFit="1" customWidth="1"/>
    <col min="6" max="6" width="13.1796875" style="1" customWidth="1"/>
    <col min="7" max="7" width="11.453125" style="1" bestFit="1" customWidth="1"/>
    <col min="8" max="16384" width="9.1796875" style="1"/>
  </cols>
  <sheetData>
    <row r="2" spans="1:5" ht="13" x14ac:dyDescent="0.3">
      <c r="B2" s="2" t="str">
        <f>Índice!A8</f>
        <v>MÊS DE COMPETÊNCIA: Fevereiro de 2025</v>
      </c>
      <c r="D2" s="3"/>
    </row>
    <row r="3" spans="1:5" ht="13" x14ac:dyDescent="0.3">
      <c r="B3" s="2"/>
      <c r="D3" s="3"/>
    </row>
    <row r="5" spans="1:5" ht="13" x14ac:dyDescent="0.3">
      <c r="A5" s="2" t="s">
        <v>786</v>
      </c>
    </row>
    <row r="6" spans="1:5" x14ac:dyDescent="0.25">
      <c r="A6" s="1" t="s">
        <v>784</v>
      </c>
    </row>
    <row r="8" spans="1:5" ht="13" x14ac:dyDescent="0.3">
      <c r="A8" s="4" t="s">
        <v>1</v>
      </c>
      <c r="B8" s="6" t="s">
        <v>785</v>
      </c>
    </row>
    <row r="9" spans="1:5" x14ac:dyDescent="0.25">
      <c r="A9" s="41" t="s">
        <v>71</v>
      </c>
      <c r="B9" s="38">
        <v>4011596.1999999997</v>
      </c>
      <c r="C9" s="16"/>
      <c r="D9" s="13"/>
      <c r="E9" s="15"/>
    </row>
    <row r="10" spans="1:5" x14ac:dyDescent="0.25">
      <c r="A10" s="31" t="s">
        <v>509</v>
      </c>
      <c r="B10" s="32">
        <v>-4011596.2</v>
      </c>
      <c r="C10" s="16"/>
      <c r="D10" s="13"/>
      <c r="E10" s="15"/>
    </row>
    <row r="12" spans="1:5" x14ac:dyDescent="0.25">
      <c r="B12" s="13"/>
    </row>
    <row r="13" spans="1:5" x14ac:dyDescent="0.25">
      <c r="B13" s="13"/>
    </row>
    <row r="14" spans="1:5" x14ac:dyDescent="0.25">
      <c r="B14" s="13"/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58F9-9FF6-49BF-BD5E-236842258C02}">
  <dimension ref="A2:H12"/>
  <sheetViews>
    <sheetView workbookViewId="0">
      <selection activeCell="B11" sqref="B11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8" ht="13" x14ac:dyDescent="0.3">
      <c r="B2" s="2" t="str">
        <f>Índice!A8</f>
        <v>MÊS DE COMPETÊNCIA: Fevereiro de 2025</v>
      </c>
      <c r="C2" s="3"/>
      <c r="D2" s="3"/>
      <c r="H2" s="3"/>
    </row>
    <row r="3" spans="1:8" ht="13" x14ac:dyDescent="0.3">
      <c r="B3" s="2"/>
      <c r="C3" s="3"/>
      <c r="D3" s="3"/>
      <c r="H3" s="3"/>
    </row>
    <row r="5" spans="1:8" ht="13" x14ac:dyDescent="0.3">
      <c r="A5" s="2" t="s">
        <v>788</v>
      </c>
    </row>
    <row r="6" spans="1:8" x14ac:dyDescent="0.25">
      <c r="A6" s="1" t="s">
        <v>787</v>
      </c>
    </row>
    <row r="8" spans="1:8" ht="13" x14ac:dyDescent="0.3">
      <c r="A8" s="4" t="s">
        <v>1</v>
      </c>
      <c r="B8" s="6" t="s">
        <v>789</v>
      </c>
    </row>
    <row r="9" spans="1:8" x14ac:dyDescent="0.25">
      <c r="A9" s="41" t="s">
        <v>63</v>
      </c>
      <c r="B9" s="38">
        <v>3502722.87</v>
      </c>
      <c r="D9" s="16"/>
    </row>
    <row r="10" spans="1:8" x14ac:dyDescent="0.25">
      <c r="A10" s="31" t="s">
        <v>509</v>
      </c>
      <c r="B10" s="32">
        <v>-3502722.87</v>
      </c>
      <c r="D10" s="13"/>
    </row>
    <row r="11" spans="1:8" x14ac:dyDescent="0.25">
      <c r="D11" s="13"/>
    </row>
    <row r="12" spans="1:8" x14ac:dyDescent="0.25">
      <c r="D12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5E0F8-D1DC-402B-B684-C47D6131C3EB}">
  <dimension ref="A2:G10"/>
  <sheetViews>
    <sheetView workbookViewId="0">
      <selection activeCell="B4" sqref="B4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Fevereiro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800</v>
      </c>
    </row>
    <row r="6" spans="1:7" x14ac:dyDescent="0.25">
      <c r="A6" s="1" t="s">
        <v>801</v>
      </c>
    </row>
    <row r="8" spans="1:7" ht="13" x14ac:dyDescent="0.3">
      <c r="A8" s="29" t="s">
        <v>505</v>
      </c>
      <c r="B8" s="30" t="s">
        <v>799</v>
      </c>
    </row>
    <row r="9" spans="1:7" x14ac:dyDescent="0.25">
      <c r="A9" s="31" t="s">
        <v>802</v>
      </c>
      <c r="B9" s="34">
        <v>5835300.2800000003</v>
      </c>
      <c r="G9" s="13"/>
    </row>
    <row r="10" spans="1:7" x14ac:dyDescent="0.25">
      <c r="A10" s="31" t="s">
        <v>509</v>
      </c>
      <c r="B10" s="32">
        <v>-5835300.2800000003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sheetPr codeName="Planilha3"/>
  <dimension ref="A2:D397"/>
  <sheetViews>
    <sheetView zoomScaleNormal="100"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>Índice!A8</f>
        <v>MÊS DE COMPETÊNCIA: Fevereiro de 2025</v>
      </c>
    </row>
    <row r="3" spans="1:4" ht="15" customHeight="1" x14ac:dyDescent="0.3">
      <c r="B3" s="2"/>
    </row>
    <row r="5" spans="1:4" ht="13" x14ac:dyDescent="0.3">
      <c r="A5" s="2" t="s">
        <v>599</v>
      </c>
    </row>
    <row r="6" spans="1:4" x14ac:dyDescent="0.25">
      <c r="A6" s="17"/>
    </row>
    <row r="8" spans="1:4" ht="13" x14ac:dyDescent="0.3">
      <c r="A8" s="4" t="s">
        <v>433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437</v>
      </c>
      <c r="B9" s="27">
        <v>-107087.80238199999</v>
      </c>
      <c r="C9" s="27">
        <v>-60765.401250000003</v>
      </c>
      <c r="D9" s="27">
        <f>SUM(B9:C9)</f>
        <v>-167853.20363199999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27">
        <v>-120.4587204580522</v>
      </c>
      <c r="C12" s="27">
        <v>-0.39816395731287574</v>
      </c>
      <c r="D12" s="27">
        <f>SUM(B12:C12)</f>
        <v>-120.85688441536507</v>
      </c>
    </row>
    <row r="13" spans="1:4" x14ac:dyDescent="0.25">
      <c r="A13" s="5" t="s">
        <v>164</v>
      </c>
      <c r="B13" s="27">
        <v>-120.4587204580522</v>
      </c>
      <c r="C13" s="27">
        <v>0</v>
      </c>
      <c r="D13" s="27">
        <f t="shared" ref="D13:D76" si="0">SUM(B13:C13)</f>
        <v>-120.4587204580522</v>
      </c>
    </row>
    <row r="14" spans="1:4" x14ac:dyDescent="0.25">
      <c r="A14" s="5" t="s">
        <v>165</v>
      </c>
      <c r="B14" s="27">
        <v>-120.4587204580522</v>
      </c>
      <c r="C14" s="27">
        <v>0</v>
      </c>
      <c r="D14" s="27">
        <f t="shared" si="0"/>
        <v>-120.4587204580522</v>
      </c>
    </row>
    <row r="15" spans="1:4" x14ac:dyDescent="0.25">
      <c r="A15" s="5" t="s">
        <v>438</v>
      </c>
      <c r="B15" s="27">
        <v>-733.40714742014779</v>
      </c>
      <c r="C15" s="27">
        <v>0</v>
      </c>
      <c r="D15" s="27">
        <f t="shared" si="0"/>
        <v>-733.40714742014779</v>
      </c>
    </row>
    <row r="16" spans="1:4" x14ac:dyDescent="0.25">
      <c r="A16" s="5" t="s">
        <v>439</v>
      </c>
      <c r="B16" s="27">
        <v>-550.05536056511085</v>
      </c>
      <c r="C16" s="27">
        <v>0</v>
      </c>
      <c r="D16" s="27">
        <f t="shared" si="0"/>
        <v>-550.05536056511085</v>
      </c>
    </row>
    <row r="17" spans="1:4" x14ac:dyDescent="0.25">
      <c r="A17" s="5" t="s">
        <v>308</v>
      </c>
      <c r="B17" s="27">
        <v>-120.4587204580522</v>
      </c>
      <c r="C17" s="27">
        <v>0</v>
      </c>
      <c r="D17" s="27">
        <f t="shared" si="0"/>
        <v>-120.4587204580522</v>
      </c>
    </row>
    <row r="18" spans="1:4" x14ac:dyDescent="0.25">
      <c r="A18" s="5" t="s">
        <v>440</v>
      </c>
      <c r="B18" s="27">
        <v>-523.86224815724836</v>
      </c>
      <c r="C18" s="27">
        <v>0</v>
      </c>
      <c r="D18" s="27">
        <f t="shared" si="0"/>
        <v>-523.86224815724836</v>
      </c>
    </row>
    <row r="19" spans="1:4" x14ac:dyDescent="0.25">
      <c r="A19" s="5" t="s">
        <v>309</v>
      </c>
      <c r="B19" s="27">
        <v>-120.4587204580522</v>
      </c>
      <c r="C19" s="27">
        <v>0</v>
      </c>
      <c r="D19" s="27">
        <f t="shared" si="0"/>
        <v>-120.4587204580522</v>
      </c>
    </row>
    <row r="20" spans="1:4" x14ac:dyDescent="0.25">
      <c r="A20" s="5" t="s">
        <v>166</v>
      </c>
      <c r="B20" s="27">
        <v>-120.4587204580522</v>
      </c>
      <c r="C20" s="27">
        <v>0</v>
      </c>
      <c r="D20" s="27">
        <f t="shared" si="0"/>
        <v>-120.4587204580522</v>
      </c>
    </row>
    <row r="21" spans="1:4" x14ac:dyDescent="0.25">
      <c r="A21" s="5" t="s">
        <v>254</v>
      </c>
      <c r="B21" s="27">
        <v>-120.4587204580522</v>
      </c>
      <c r="C21" s="27">
        <v>0</v>
      </c>
      <c r="D21" s="27">
        <f t="shared" si="0"/>
        <v>-120.4587204580522</v>
      </c>
    </row>
    <row r="22" spans="1:4" x14ac:dyDescent="0.25">
      <c r="A22" s="5" t="s">
        <v>441</v>
      </c>
      <c r="B22" s="27">
        <v>-733.40714742014779</v>
      </c>
      <c r="C22" s="27">
        <v>0</v>
      </c>
      <c r="D22" s="27">
        <f t="shared" si="0"/>
        <v>-733.40714742014779</v>
      </c>
    </row>
    <row r="23" spans="1:4" x14ac:dyDescent="0.25">
      <c r="A23" s="5" t="s">
        <v>442</v>
      </c>
      <c r="B23" s="27">
        <v>-576.24847297297333</v>
      </c>
      <c r="C23" s="27">
        <v>0</v>
      </c>
      <c r="D23" s="27">
        <f t="shared" si="0"/>
        <v>-576.24847297297333</v>
      </c>
    </row>
    <row r="24" spans="1:4" x14ac:dyDescent="0.25">
      <c r="A24" s="5" t="s">
        <v>323</v>
      </c>
      <c r="B24" s="27">
        <v>-120.4587204580522</v>
      </c>
      <c r="C24" s="27">
        <v>0</v>
      </c>
      <c r="D24" s="27">
        <f t="shared" si="0"/>
        <v>-120.4587204580522</v>
      </c>
    </row>
    <row r="25" spans="1:4" x14ac:dyDescent="0.25">
      <c r="A25" s="5" t="s">
        <v>143</v>
      </c>
      <c r="B25" s="27">
        <v>-120.4587204580522</v>
      </c>
      <c r="C25" s="27">
        <v>0</v>
      </c>
      <c r="D25" s="27">
        <f t="shared" si="0"/>
        <v>-120.4587204580522</v>
      </c>
    </row>
    <row r="26" spans="1:4" x14ac:dyDescent="0.25">
      <c r="A26" s="5" t="s">
        <v>163</v>
      </c>
      <c r="B26" s="27">
        <v>-120.4587204580522</v>
      </c>
      <c r="C26" s="27">
        <v>0</v>
      </c>
      <c r="D26" s="27">
        <f t="shared" si="0"/>
        <v>-120.4587204580522</v>
      </c>
    </row>
    <row r="27" spans="1:4" x14ac:dyDescent="0.25">
      <c r="A27" s="5" t="s">
        <v>443</v>
      </c>
      <c r="B27" s="27">
        <v>-523.86224815724836</v>
      </c>
      <c r="C27" s="27">
        <v>0</v>
      </c>
      <c r="D27" s="27">
        <f t="shared" si="0"/>
        <v>-523.86224815724836</v>
      </c>
    </row>
    <row r="28" spans="1:4" x14ac:dyDescent="0.25">
      <c r="A28" s="5" t="s">
        <v>299</v>
      </c>
      <c r="B28" s="27">
        <v>-120.4587204580522</v>
      </c>
      <c r="C28" s="27">
        <v>0</v>
      </c>
      <c r="D28" s="27">
        <f t="shared" si="0"/>
        <v>-120.4587204580522</v>
      </c>
    </row>
    <row r="29" spans="1:4" x14ac:dyDescent="0.25">
      <c r="A29" s="5" t="s">
        <v>230</v>
      </c>
      <c r="B29" s="27">
        <v>-120.4587204580522</v>
      </c>
      <c r="C29" s="27">
        <v>0</v>
      </c>
      <c r="D29" s="27">
        <f t="shared" si="0"/>
        <v>-120.4587204580522</v>
      </c>
    </row>
    <row r="30" spans="1:4" x14ac:dyDescent="0.25">
      <c r="A30" s="5" t="s">
        <v>103</v>
      </c>
      <c r="B30" s="27">
        <v>-3324.799940111232</v>
      </c>
      <c r="C30" s="27">
        <v>-10.237969437773895</v>
      </c>
      <c r="D30" s="27">
        <f t="shared" si="0"/>
        <v>-3335.0379095490057</v>
      </c>
    </row>
    <row r="31" spans="1:4" x14ac:dyDescent="0.25">
      <c r="A31" s="5" t="s">
        <v>138</v>
      </c>
      <c r="B31" s="27">
        <v>-120.4587204580522</v>
      </c>
      <c r="C31" s="27">
        <v>-628.58351709402325</v>
      </c>
      <c r="D31" s="27">
        <f t="shared" si="0"/>
        <v>-749.04223755207545</v>
      </c>
    </row>
    <row r="32" spans="1:4" x14ac:dyDescent="0.25">
      <c r="A32" s="5" t="s">
        <v>218</v>
      </c>
      <c r="B32" s="27">
        <v>-120.4587204580522</v>
      </c>
      <c r="C32" s="27">
        <v>0</v>
      </c>
      <c r="D32" s="27">
        <f t="shared" si="0"/>
        <v>-120.4587204580522</v>
      </c>
    </row>
    <row r="33" spans="1:4" x14ac:dyDescent="0.25">
      <c r="A33" s="5" t="s">
        <v>444</v>
      </c>
      <c r="B33" s="27">
        <v>-523.86224815724836</v>
      </c>
      <c r="C33" s="27">
        <v>0</v>
      </c>
      <c r="D33" s="27">
        <f t="shared" si="0"/>
        <v>-523.86224815724836</v>
      </c>
    </row>
    <row r="34" spans="1:4" x14ac:dyDescent="0.25">
      <c r="A34" s="5" t="s">
        <v>167</v>
      </c>
      <c r="B34" s="27">
        <v>-120.4587204580522</v>
      </c>
      <c r="C34" s="27">
        <v>0</v>
      </c>
      <c r="D34" s="27">
        <f t="shared" si="0"/>
        <v>-120.4587204580522</v>
      </c>
    </row>
    <row r="35" spans="1:4" x14ac:dyDescent="0.25">
      <c r="A35" s="5" t="s">
        <v>89</v>
      </c>
      <c r="B35" s="27">
        <v>0</v>
      </c>
      <c r="C35" s="27">
        <v>-8.972506771015718</v>
      </c>
      <c r="D35" s="27">
        <f t="shared" si="0"/>
        <v>-8.972506771015718</v>
      </c>
    </row>
    <row r="36" spans="1:4" x14ac:dyDescent="0.25">
      <c r="A36" s="5" t="s">
        <v>96</v>
      </c>
      <c r="B36" s="27">
        <v>-120.4587204580522</v>
      </c>
      <c r="C36" s="27">
        <v>0</v>
      </c>
      <c r="D36" s="27">
        <f t="shared" si="0"/>
        <v>-120.4587204580522</v>
      </c>
    </row>
    <row r="37" spans="1:4" x14ac:dyDescent="0.25">
      <c r="A37" s="5" t="s">
        <v>229</v>
      </c>
      <c r="B37" s="27">
        <v>-120.4587204580522</v>
      </c>
      <c r="C37" s="27">
        <v>0</v>
      </c>
      <c r="D37" s="27">
        <f t="shared" si="0"/>
        <v>-120.4587204580522</v>
      </c>
    </row>
    <row r="38" spans="1:4" x14ac:dyDescent="0.25">
      <c r="A38" s="5" t="s">
        <v>144</v>
      </c>
      <c r="B38" s="27">
        <v>-120.4587204580522</v>
      </c>
      <c r="C38" s="27">
        <v>0</v>
      </c>
      <c r="D38" s="27">
        <f t="shared" si="0"/>
        <v>-120.4587204580522</v>
      </c>
    </row>
    <row r="39" spans="1:4" x14ac:dyDescent="0.25">
      <c r="A39" s="5" t="s">
        <v>269</v>
      </c>
      <c r="B39" s="27">
        <v>-89.643698128655771</v>
      </c>
      <c r="C39" s="27">
        <v>-0.12294458529573629</v>
      </c>
      <c r="D39" s="27">
        <f t="shared" si="0"/>
        <v>-89.766642713951512</v>
      </c>
    </row>
    <row r="40" spans="1:4" x14ac:dyDescent="0.25">
      <c r="A40" s="5" t="s">
        <v>78</v>
      </c>
      <c r="B40" s="27">
        <v>-4526.423848417674</v>
      </c>
      <c r="C40" s="27">
        <v>-9.6761238001670691E-2</v>
      </c>
      <c r="D40" s="27">
        <f t="shared" si="0"/>
        <v>-4526.5206096556758</v>
      </c>
    </row>
    <row r="41" spans="1:4" x14ac:dyDescent="0.25">
      <c r="A41" s="5" t="s">
        <v>347</v>
      </c>
      <c r="B41" s="27">
        <v>-120.4587204580522</v>
      </c>
      <c r="C41" s="27">
        <v>0</v>
      </c>
      <c r="D41" s="27">
        <f t="shared" si="0"/>
        <v>-120.4587204580522</v>
      </c>
    </row>
    <row r="42" spans="1:4" x14ac:dyDescent="0.25">
      <c r="A42" s="5" t="s">
        <v>114</v>
      </c>
      <c r="B42" s="27">
        <v>0</v>
      </c>
      <c r="C42" s="27">
        <v>-66.175691642782681</v>
      </c>
      <c r="D42" s="27">
        <f t="shared" si="0"/>
        <v>-66.175691642782681</v>
      </c>
    </row>
    <row r="43" spans="1:4" x14ac:dyDescent="0.25">
      <c r="A43" s="5" t="s">
        <v>206</v>
      </c>
      <c r="B43" s="27">
        <v>-120.4587204580522</v>
      </c>
      <c r="C43" s="27">
        <v>-0.10914224407295348</v>
      </c>
      <c r="D43" s="27">
        <f t="shared" si="0"/>
        <v>-120.56786270212515</v>
      </c>
    </row>
    <row r="44" spans="1:4" x14ac:dyDescent="0.25">
      <c r="A44" s="5" t="s">
        <v>205</v>
      </c>
      <c r="B44" s="27">
        <v>-120.4587204580522</v>
      </c>
      <c r="C44" s="27">
        <v>-500.33341358898247</v>
      </c>
      <c r="D44" s="27">
        <f t="shared" si="0"/>
        <v>-620.79213404703466</v>
      </c>
    </row>
    <row r="45" spans="1:4" x14ac:dyDescent="0.25">
      <c r="A45" s="5" t="s">
        <v>168</v>
      </c>
      <c r="B45" s="27">
        <v>-89.643698128655771</v>
      </c>
      <c r="C45" s="27">
        <v>0</v>
      </c>
      <c r="D45" s="27">
        <f t="shared" si="0"/>
        <v>-89.643698128655771</v>
      </c>
    </row>
    <row r="46" spans="1:4" x14ac:dyDescent="0.25">
      <c r="A46" s="5" t="s">
        <v>169</v>
      </c>
      <c r="B46" s="27">
        <v>-120.4587204580522</v>
      </c>
      <c r="C46" s="27">
        <v>0</v>
      </c>
      <c r="D46" s="27">
        <f t="shared" si="0"/>
        <v>-120.4587204580522</v>
      </c>
    </row>
    <row r="47" spans="1:4" x14ac:dyDescent="0.25">
      <c r="A47" s="5" t="s">
        <v>348</v>
      </c>
      <c r="B47" s="27">
        <v>-120.4587204580522</v>
      </c>
      <c r="C47" s="27">
        <v>0</v>
      </c>
      <c r="D47" s="27">
        <f t="shared" si="0"/>
        <v>-120.4587204580522</v>
      </c>
    </row>
    <row r="48" spans="1:4" x14ac:dyDescent="0.25">
      <c r="A48" s="5" t="s">
        <v>201</v>
      </c>
      <c r="B48" s="27">
        <v>-120.4587204580522</v>
      </c>
      <c r="C48" s="27">
        <v>-683.75113275467891</v>
      </c>
      <c r="D48" s="27">
        <f t="shared" si="0"/>
        <v>-804.2098532127311</v>
      </c>
    </row>
    <row r="49" spans="1:4" x14ac:dyDescent="0.25">
      <c r="A49" s="5" t="s">
        <v>97</v>
      </c>
      <c r="B49" s="27">
        <v>-120.4587204580522</v>
      </c>
      <c r="C49" s="27">
        <v>-1004.5293172211833</v>
      </c>
      <c r="D49" s="27">
        <f t="shared" si="0"/>
        <v>-1124.9880376792355</v>
      </c>
    </row>
    <row r="50" spans="1:4" x14ac:dyDescent="0.25">
      <c r="A50" s="5" t="s">
        <v>349</v>
      </c>
      <c r="B50" s="27">
        <v>-120.4587204580522</v>
      </c>
      <c r="C50" s="27">
        <v>0</v>
      </c>
      <c r="D50" s="27">
        <f t="shared" si="0"/>
        <v>-120.4587204580522</v>
      </c>
    </row>
    <row r="51" spans="1:4" x14ac:dyDescent="0.25">
      <c r="A51" s="5" t="s">
        <v>445</v>
      </c>
      <c r="B51" s="27">
        <v>-523.86224815724836</v>
      </c>
      <c r="C51" s="27">
        <v>0</v>
      </c>
      <c r="D51" s="27">
        <f t="shared" si="0"/>
        <v>-523.86224815724836</v>
      </c>
    </row>
    <row r="52" spans="1:4" x14ac:dyDescent="0.25">
      <c r="A52" s="5" t="s">
        <v>255</v>
      </c>
      <c r="B52" s="27">
        <v>-120.4587204580522</v>
      </c>
      <c r="C52" s="27">
        <v>0</v>
      </c>
      <c r="D52" s="27">
        <f t="shared" si="0"/>
        <v>-120.4587204580522</v>
      </c>
    </row>
    <row r="53" spans="1:4" x14ac:dyDescent="0.25">
      <c r="A53" s="5" t="s">
        <v>446</v>
      </c>
      <c r="B53" s="27">
        <v>-733.40714742014779</v>
      </c>
      <c r="C53" s="27">
        <v>0</v>
      </c>
      <c r="D53" s="27">
        <f t="shared" si="0"/>
        <v>-733.40714742014779</v>
      </c>
    </row>
    <row r="54" spans="1:4" x14ac:dyDescent="0.25">
      <c r="A54" s="5" t="s">
        <v>115</v>
      </c>
      <c r="B54" s="27">
        <v>0</v>
      </c>
      <c r="C54" s="27">
        <v>-66.175691642782681</v>
      </c>
      <c r="D54" s="27">
        <f t="shared" si="0"/>
        <v>-66.175691642782681</v>
      </c>
    </row>
    <row r="55" spans="1:4" x14ac:dyDescent="0.25">
      <c r="A55" s="5" t="s">
        <v>14</v>
      </c>
      <c r="B55" s="27">
        <v>-120.4587204580522</v>
      </c>
      <c r="C55" s="27">
        <v>-0.22643045865112799</v>
      </c>
      <c r="D55" s="27">
        <f t="shared" si="0"/>
        <v>-120.68515091670332</v>
      </c>
    </row>
    <row r="56" spans="1:4" x14ac:dyDescent="0.25">
      <c r="A56" s="5" t="s">
        <v>293</v>
      </c>
      <c r="B56" s="27">
        <v>-120.4587204580522</v>
      </c>
      <c r="C56" s="27">
        <v>0</v>
      </c>
      <c r="D56" s="27">
        <f t="shared" si="0"/>
        <v>-120.4587204580522</v>
      </c>
    </row>
    <row r="57" spans="1:4" x14ac:dyDescent="0.25">
      <c r="A57" s="5" t="s">
        <v>447</v>
      </c>
      <c r="B57" s="27">
        <v>-811.98648464373503</v>
      </c>
      <c r="C57" s="27">
        <v>0</v>
      </c>
      <c r="D57" s="27">
        <f t="shared" si="0"/>
        <v>-811.98648464373503</v>
      </c>
    </row>
    <row r="58" spans="1:4" x14ac:dyDescent="0.25">
      <c r="A58" s="5" t="s">
        <v>294</v>
      </c>
      <c r="B58" s="27">
        <v>-120.4587204580522</v>
      </c>
      <c r="C58" s="27">
        <v>0</v>
      </c>
      <c r="D58" s="27">
        <f t="shared" si="0"/>
        <v>-120.4587204580522</v>
      </c>
    </row>
    <row r="59" spans="1:4" x14ac:dyDescent="0.25">
      <c r="A59" s="5" t="s">
        <v>332</v>
      </c>
      <c r="B59" s="27">
        <v>-120.4587204580522</v>
      </c>
      <c r="C59" s="27">
        <v>0</v>
      </c>
      <c r="D59" s="27">
        <f t="shared" si="0"/>
        <v>-120.4587204580522</v>
      </c>
    </row>
    <row r="60" spans="1:4" x14ac:dyDescent="0.25">
      <c r="A60" s="5" t="s">
        <v>72</v>
      </c>
      <c r="B60" s="27">
        <v>-120.4587204580522</v>
      </c>
      <c r="C60" s="27">
        <v>0</v>
      </c>
      <c r="D60" s="27">
        <f t="shared" si="0"/>
        <v>-120.4587204580522</v>
      </c>
    </row>
    <row r="61" spans="1:4" x14ac:dyDescent="0.25">
      <c r="A61" s="5" t="s">
        <v>74</v>
      </c>
      <c r="B61" s="27">
        <v>-89.643698128655771</v>
      </c>
      <c r="C61" s="27">
        <v>-4.8553424385369297</v>
      </c>
      <c r="D61" s="27">
        <f t="shared" si="0"/>
        <v>-94.499040567192708</v>
      </c>
    </row>
    <row r="62" spans="1:4" x14ac:dyDescent="0.25">
      <c r="A62" s="5" t="s">
        <v>370</v>
      </c>
      <c r="B62" s="27">
        <v>-120.4587204580522</v>
      </c>
      <c r="C62" s="27">
        <v>0</v>
      </c>
      <c r="D62" s="27">
        <f t="shared" si="0"/>
        <v>-120.4587204580522</v>
      </c>
    </row>
    <row r="63" spans="1:4" x14ac:dyDescent="0.25">
      <c r="A63" s="5" t="s">
        <v>170</v>
      </c>
      <c r="B63" s="27">
        <v>-120.4587204580522</v>
      </c>
      <c r="C63" s="27">
        <v>0</v>
      </c>
      <c r="D63" s="27">
        <f t="shared" si="0"/>
        <v>-120.4587204580522</v>
      </c>
    </row>
    <row r="64" spans="1:4" x14ac:dyDescent="0.25">
      <c r="A64" s="5" t="s">
        <v>324</v>
      </c>
      <c r="B64" s="27">
        <v>-120.4587204580522</v>
      </c>
      <c r="C64" s="27">
        <v>0</v>
      </c>
      <c r="D64" s="27">
        <f t="shared" si="0"/>
        <v>-120.4587204580522</v>
      </c>
    </row>
    <row r="65" spans="1:4" x14ac:dyDescent="0.25">
      <c r="A65" s="5" t="s">
        <v>582</v>
      </c>
      <c r="B65" s="27">
        <v>-120.4587204580522</v>
      </c>
      <c r="C65" s="27">
        <v>0</v>
      </c>
      <c r="D65" s="27">
        <f t="shared" si="0"/>
        <v>-120.4587204580522</v>
      </c>
    </row>
    <row r="66" spans="1:4" x14ac:dyDescent="0.25">
      <c r="A66" s="5" t="s">
        <v>358</v>
      </c>
      <c r="B66" s="27">
        <v>-120.4587204580522</v>
      </c>
      <c r="C66" s="27">
        <v>0</v>
      </c>
      <c r="D66" s="27">
        <f t="shared" si="0"/>
        <v>-120.4587204580522</v>
      </c>
    </row>
    <row r="67" spans="1:4" x14ac:dyDescent="0.25">
      <c r="A67" s="5" t="s">
        <v>320</v>
      </c>
      <c r="B67" s="27">
        <v>-120.4587204580522</v>
      </c>
      <c r="C67" s="27">
        <v>0</v>
      </c>
      <c r="D67" s="27">
        <f t="shared" si="0"/>
        <v>-120.4587204580522</v>
      </c>
    </row>
    <row r="68" spans="1:4" x14ac:dyDescent="0.25">
      <c r="A68" s="5" t="s">
        <v>133</v>
      </c>
      <c r="B68" s="27">
        <v>0</v>
      </c>
      <c r="C68" s="27">
        <v>-469.04633965414678</v>
      </c>
      <c r="D68" s="27">
        <f t="shared" si="0"/>
        <v>-469.04633965414678</v>
      </c>
    </row>
    <row r="69" spans="1:4" x14ac:dyDescent="0.25">
      <c r="A69" s="5" t="s">
        <v>93</v>
      </c>
      <c r="B69" s="27">
        <v>-120.4587204580522</v>
      </c>
      <c r="C69" s="27">
        <v>-10.891189724750911</v>
      </c>
      <c r="D69" s="27">
        <f t="shared" si="0"/>
        <v>-131.34991018280311</v>
      </c>
    </row>
    <row r="70" spans="1:4" x14ac:dyDescent="0.25">
      <c r="A70" s="5" t="s">
        <v>448</v>
      </c>
      <c r="B70" s="27">
        <v>-602.4415853808357</v>
      </c>
      <c r="C70" s="27">
        <v>0</v>
      </c>
      <c r="D70" s="27">
        <f t="shared" si="0"/>
        <v>-602.4415853808357</v>
      </c>
    </row>
    <row r="71" spans="1:4" x14ac:dyDescent="0.25">
      <c r="A71" s="5" t="s">
        <v>574</v>
      </c>
      <c r="B71" s="27">
        <v>-120.4587204580522</v>
      </c>
      <c r="C71" s="27">
        <v>0</v>
      </c>
      <c r="D71" s="27">
        <f t="shared" si="0"/>
        <v>-120.4587204580522</v>
      </c>
    </row>
    <row r="72" spans="1:4" x14ac:dyDescent="0.25">
      <c r="A72" s="5" t="s">
        <v>449</v>
      </c>
      <c r="B72" s="27">
        <v>-523.86224815724836</v>
      </c>
      <c r="C72" s="27">
        <v>0</v>
      </c>
      <c r="D72" s="27">
        <f t="shared" si="0"/>
        <v>-523.86224815724836</v>
      </c>
    </row>
    <row r="73" spans="1:4" x14ac:dyDescent="0.25">
      <c r="A73" s="5" t="s">
        <v>57</v>
      </c>
      <c r="B73" s="27">
        <v>-89.643698128655771</v>
      </c>
      <c r="C73" s="27">
        <v>-0.46692036628492795</v>
      </c>
      <c r="D73" s="27">
        <f t="shared" si="0"/>
        <v>-90.110618494940695</v>
      </c>
    </row>
    <row r="74" spans="1:4" x14ac:dyDescent="0.25">
      <c r="A74" s="5" t="s">
        <v>450</v>
      </c>
      <c r="B74" s="27">
        <v>-550.05536056511085</v>
      </c>
      <c r="C74" s="27">
        <v>0</v>
      </c>
      <c r="D74" s="27">
        <f t="shared" si="0"/>
        <v>-550.05536056511085</v>
      </c>
    </row>
    <row r="75" spans="1:4" x14ac:dyDescent="0.25">
      <c r="A75" s="5" t="s">
        <v>171</v>
      </c>
      <c r="B75" s="27">
        <v>-89.643698128655771</v>
      </c>
      <c r="C75" s="27">
        <v>0</v>
      </c>
      <c r="D75" s="27">
        <f t="shared" si="0"/>
        <v>-89.643698128655771</v>
      </c>
    </row>
    <row r="76" spans="1:4" x14ac:dyDescent="0.25">
      <c r="A76" s="5" t="s">
        <v>49</v>
      </c>
      <c r="B76" s="27">
        <v>-120.4587204580522</v>
      </c>
      <c r="C76" s="27">
        <v>-2.5929064098299155</v>
      </c>
      <c r="D76" s="27">
        <f t="shared" si="0"/>
        <v>-123.05162686788212</v>
      </c>
    </row>
    <row r="77" spans="1:4" x14ac:dyDescent="0.25">
      <c r="A77" s="5" t="s">
        <v>236</v>
      </c>
      <c r="B77" s="27">
        <v>-120.4587204580522</v>
      </c>
      <c r="C77" s="27">
        <v>0</v>
      </c>
      <c r="D77" s="27">
        <f t="shared" ref="D77:D140" si="1">SUM(B77:C77)</f>
        <v>-120.4587204580522</v>
      </c>
    </row>
    <row r="78" spans="1:4" x14ac:dyDescent="0.25">
      <c r="A78" s="5" t="s">
        <v>119</v>
      </c>
      <c r="B78" s="27">
        <v>-120.4587204580522</v>
      </c>
      <c r="C78" s="27">
        <v>-72.822072085359977</v>
      </c>
      <c r="D78" s="27">
        <f t="shared" si="1"/>
        <v>-193.28079254341219</v>
      </c>
    </row>
    <row r="79" spans="1:4" x14ac:dyDescent="0.25">
      <c r="A79" s="5" t="s">
        <v>333</v>
      </c>
      <c r="B79" s="27">
        <v>-120.4587204580522</v>
      </c>
      <c r="C79" s="27">
        <v>-845.9157161202794</v>
      </c>
      <c r="D79" s="27">
        <f t="shared" si="1"/>
        <v>-966.3744365783316</v>
      </c>
    </row>
    <row r="80" spans="1:4" x14ac:dyDescent="0.25">
      <c r="A80" s="5" t="s">
        <v>98</v>
      </c>
      <c r="B80" s="27">
        <v>-89.643698128655771</v>
      </c>
      <c r="C80" s="27">
        <v>-2.9887636397758981</v>
      </c>
      <c r="D80" s="27">
        <f t="shared" si="1"/>
        <v>-92.632461768431668</v>
      </c>
    </row>
    <row r="81" spans="1:4" x14ac:dyDescent="0.25">
      <c r="A81" s="5" t="s">
        <v>319</v>
      </c>
      <c r="B81" s="27">
        <v>-1047.7244963144967</v>
      </c>
      <c r="C81" s="27">
        <v>0</v>
      </c>
      <c r="D81" s="27">
        <f t="shared" si="1"/>
        <v>-1047.7244963144967</v>
      </c>
    </row>
    <row r="82" spans="1:4" x14ac:dyDescent="0.25">
      <c r="A82" s="5" t="s">
        <v>172</v>
      </c>
      <c r="B82" s="27">
        <v>-120.4587204580522</v>
      </c>
      <c r="C82" s="27">
        <v>0</v>
      </c>
      <c r="D82" s="27">
        <f t="shared" si="1"/>
        <v>-120.4587204580522</v>
      </c>
    </row>
    <row r="83" spans="1:4" x14ac:dyDescent="0.25">
      <c r="A83" s="5" t="s">
        <v>310</v>
      </c>
      <c r="B83" s="27">
        <v>-120.4587204580522</v>
      </c>
      <c r="C83" s="27">
        <v>0</v>
      </c>
      <c r="D83" s="27">
        <f t="shared" si="1"/>
        <v>-120.4587204580522</v>
      </c>
    </row>
    <row r="84" spans="1:4" x14ac:dyDescent="0.25">
      <c r="A84" s="5" t="s">
        <v>100</v>
      </c>
      <c r="B84" s="27">
        <v>-89.643698128655771</v>
      </c>
      <c r="C84" s="27">
        <v>-0.93143804244751138</v>
      </c>
      <c r="D84" s="27">
        <f t="shared" si="1"/>
        <v>-90.575136171103281</v>
      </c>
    </row>
    <row r="85" spans="1:4" x14ac:dyDescent="0.25">
      <c r="A85" s="5" t="s">
        <v>210</v>
      </c>
      <c r="B85" s="27">
        <v>-89.643698128655771</v>
      </c>
      <c r="C85" s="27">
        <v>-0.13153234659964011</v>
      </c>
      <c r="D85" s="27">
        <f t="shared" si="1"/>
        <v>-89.775230475255412</v>
      </c>
    </row>
    <row r="86" spans="1:4" x14ac:dyDescent="0.25">
      <c r="A86" s="5" t="s">
        <v>277</v>
      </c>
      <c r="B86" s="27">
        <v>-89.643698128655771</v>
      </c>
      <c r="C86" s="27">
        <v>-2.9616279073994261E-2</v>
      </c>
      <c r="D86" s="27">
        <f t="shared" si="1"/>
        <v>-89.673314407729762</v>
      </c>
    </row>
    <row r="87" spans="1:4" x14ac:dyDescent="0.25">
      <c r="A87" s="5" t="s">
        <v>75</v>
      </c>
      <c r="B87" s="27">
        <v>-120.4587204580522</v>
      </c>
      <c r="C87" s="27">
        <v>-1718.810977084752</v>
      </c>
      <c r="D87" s="27">
        <f t="shared" si="1"/>
        <v>-1839.2696975428044</v>
      </c>
    </row>
    <row r="88" spans="1:4" x14ac:dyDescent="0.25">
      <c r="A88" s="5" t="s">
        <v>109</v>
      </c>
      <c r="B88" s="27">
        <v>-120.4587204580522</v>
      </c>
      <c r="C88" s="27">
        <v>-27.123988707946324</v>
      </c>
      <c r="D88" s="27">
        <f t="shared" si="1"/>
        <v>-147.58270916599852</v>
      </c>
    </row>
    <row r="89" spans="1:4" x14ac:dyDescent="0.25">
      <c r="A89" s="5" t="s">
        <v>207</v>
      </c>
      <c r="B89" s="27">
        <v>-89.643698128655771</v>
      </c>
      <c r="C89" s="27">
        <v>-1.2647601469635488</v>
      </c>
      <c r="D89" s="27">
        <f t="shared" si="1"/>
        <v>-90.908458275619324</v>
      </c>
    </row>
    <row r="90" spans="1:4" x14ac:dyDescent="0.25">
      <c r="A90" s="5" t="s">
        <v>145</v>
      </c>
      <c r="B90" s="27">
        <v>-120.4587204580522</v>
      </c>
      <c r="C90" s="27">
        <v>0</v>
      </c>
      <c r="D90" s="27">
        <f t="shared" si="1"/>
        <v>-120.4587204580522</v>
      </c>
    </row>
    <row r="91" spans="1:4" x14ac:dyDescent="0.25">
      <c r="A91" s="5" t="s">
        <v>224</v>
      </c>
      <c r="B91" s="27">
        <v>-120.4587204580522</v>
      </c>
      <c r="C91" s="27">
        <v>0</v>
      </c>
      <c r="D91" s="27">
        <f t="shared" si="1"/>
        <v>-120.4587204580522</v>
      </c>
    </row>
    <row r="92" spans="1:4" x14ac:dyDescent="0.25">
      <c r="A92" s="5" t="s">
        <v>139</v>
      </c>
      <c r="B92" s="27">
        <v>-120.4587204580522</v>
      </c>
      <c r="C92" s="27">
        <v>-709.48948445615338</v>
      </c>
      <c r="D92" s="27">
        <f t="shared" si="1"/>
        <v>-829.94820491420558</v>
      </c>
    </row>
    <row r="93" spans="1:4" x14ac:dyDescent="0.25">
      <c r="A93" s="5" t="s">
        <v>503</v>
      </c>
      <c r="B93" s="27">
        <v>-120.4587204580522</v>
      </c>
      <c r="C93" s="27">
        <v>0</v>
      </c>
      <c r="D93" s="27">
        <f t="shared" si="1"/>
        <v>-120.4587204580522</v>
      </c>
    </row>
    <row r="94" spans="1:4" x14ac:dyDescent="0.25">
      <c r="A94" s="5" t="s">
        <v>367</v>
      </c>
      <c r="B94" s="27">
        <v>-120.4587204580522</v>
      </c>
      <c r="C94" s="27">
        <v>0</v>
      </c>
      <c r="D94" s="27">
        <f t="shared" si="1"/>
        <v>-120.4587204580522</v>
      </c>
    </row>
    <row r="95" spans="1:4" x14ac:dyDescent="0.25">
      <c r="A95" s="5" t="s">
        <v>256</v>
      </c>
      <c r="B95" s="27">
        <v>-120.4587204580522</v>
      </c>
      <c r="C95" s="27">
        <v>0</v>
      </c>
      <c r="D95" s="27">
        <f t="shared" si="1"/>
        <v>-120.4587204580522</v>
      </c>
    </row>
    <row r="96" spans="1:4" x14ac:dyDescent="0.25">
      <c r="A96" s="5" t="s">
        <v>216</v>
      </c>
      <c r="B96" s="27">
        <v>-120.4587204580522</v>
      </c>
      <c r="C96" s="27">
        <v>0</v>
      </c>
      <c r="D96" s="27">
        <f t="shared" si="1"/>
        <v>-120.4587204580522</v>
      </c>
    </row>
    <row r="97" spans="1:4" x14ac:dyDescent="0.25">
      <c r="A97" s="5" t="s">
        <v>376</v>
      </c>
      <c r="B97" s="27">
        <v>-1168.1832167725488</v>
      </c>
      <c r="C97" s="27">
        <v>0</v>
      </c>
      <c r="D97" s="27">
        <f t="shared" si="1"/>
        <v>-1168.1832167725488</v>
      </c>
    </row>
    <row r="98" spans="1:4" x14ac:dyDescent="0.25">
      <c r="A98" s="5" t="s">
        <v>146</v>
      </c>
      <c r="B98" s="27">
        <v>-120.4587204580522</v>
      </c>
      <c r="C98" s="27">
        <v>0</v>
      </c>
      <c r="D98" s="27">
        <f t="shared" si="1"/>
        <v>-120.4587204580522</v>
      </c>
    </row>
    <row r="99" spans="1:4" x14ac:dyDescent="0.25">
      <c r="A99" s="5" t="s">
        <v>173</v>
      </c>
      <c r="B99" s="27">
        <v>-120.4587204580522</v>
      </c>
      <c r="C99" s="27">
        <v>0</v>
      </c>
      <c r="D99" s="27">
        <f t="shared" si="1"/>
        <v>-120.4587204580522</v>
      </c>
    </row>
    <row r="100" spans="1:4" x14ac:dyDescent="0.25">
      <c r="A100" s="5" t="s">
        <v>334</v>
      </c>
      <c r="B100" s="27">
        <v>-120.4587204580522</v>
      </c>
      <c r="C100" s="27">
        <v>-835.03800282550651</v>
      </c>
      <c r="D100" s="27">
        <f t="shared" si="1"/>
        <v>-955.49672328355871</v>
      </c>
    </row>
    <row r="101" spans="1:4" x14ac:dyDescent="0.25">
      <c r="A101" s="5" t="s">
        <v>451</v>
      </c>
      <c r="B101" s="27">
        <v>-759.60025982801028</v>
      </c>
      <c r="C101" s="27">
        <v>0</v>
      </c>
      <c r="D101" s="27">
        <f t="shared" si="1"/>
        <v>-759.60025982801028</v>
      </c>
    </row>
    <row r="102" spans="1:4" x14ac:dyDescent="0.25">
      <c r="A102" s="5" t="s">
        <v>174</v>
      </c>
      <c r="B102" s="27">
        <v>-120.4587204580522</v>
      </c>
      <c r="C102" s="27">
        <v>-0.89006723113971065</v>
      </c>
      <c r="D102" s="27">
        <f t="shared" si="1"/>
        <v>-121.34878768919191</v>
      </c>
    </row>
    <row r="103" spans="1:4" x14ac:dyDescent="0.25">
      <c r="A103" s="5" t="s">
        <v>87</v>
      </c>
      <c r="B103" s="27">
        <v>-120.4587204580522</v>
      </c>
      <c r="C103" s="27">
        <v>-8.972506771015718</v>
      </c>
      <c r="D103" s="27">
        <f t="shared" si="1"/>
        <v>-129.43122722906793</v>
      </c>
    </row>
    <row r="104" spans="1:4" x14ac:dyDescent="0.25">
      <c r="A104" s="5" t="s">
        <v>123</v>
      </c>
      <c r="B104" s="27">
        <v>0</v>
      </c>
      <c r="C104" s="27">
        <v>-71.740606233163049</v>
      </c>
      <c r="D104" s="27">
        <f t="shared" si="1"/>
        <v>-71.740606233163049</v>
      </c>
    </row>
    <row r="105" spans="1:4" x14ac:dyDescent="0.25">
      <c r="A105" s="5" t="s">
        <v>147</v>
      </c>
      <c r="B105" s="27">
        <v>-120.4587204580522</v>
      </c>
      <c r="C105" s="27">
        <v>-0.4529695543838993</v>
      </c>
      <c r="D105" s="27">
        <f t="shared" si="1"/>
        <v>-120.9116900124361</v>
      </c>
    </row>
    <row r="106" spans="1:4" x14ac:dyDescent="0.25">
      <c r="A106" s="5" t="s">
        <v>215</v>
      </c>
      <c r="B106" s="27">
        <v>-120.4587204580522</v>
      </c>
      <c r="C106" s="27">
        <v>0</v>
      </c>
      <c r="D106" s="27">
        <f t="shared" si="1"/>
        <v>-120.4587204580522</v>
      </c>
    </row>
    <row r="107" spans="1:4" x14ac:dyDescent="0.25">
      <c r="A107" s="5" t="s">
        <v>452</v>
      </c>
      <c r="B107" s="27">
        <v>-969.1451590909096</v>
      </c>
      <c r="C107" s="27">
        <v>0</v>
      </c>
      <c r="D107" s="27">
        <f t="shared" si="1"/>
        <v>-969.1451590909096</v>
      </c>
    </row>
    <row r="108" spans="1:4" x14ac:dyDescent="0.25">
      <c r="A108" s="5" t="s">
        <v>54</v>
      </c>
      <c r="B108" s="27">
        <v>-733.40714742014779</v>
      </c>
      <c r="C108" s="27">
        <v>-0.21281461108516625</v>
      </c>
      <c r="D108" s="27">
        <f t="shared" si="1"/>
        <v>-733.61996203123294</v>
      </c>
    </row>
    <row r="109" spans="1:4" x14ac:dyDescent="0.25">
      <c r="A109" s="5" t="s">
        <v>453</v>
      </c>
      <c r="B109" s="27">
        <v>-550.05536056511085</v>
      </c>
      <c r="C109" s="27">
        <v>0</v>
      </c>
      <c r="D109" s="27">
        <f t="shared" si="1"/>
        <v>-550.05536056511085</v>
      </c>
    </row>
    <row r="110" spans="1:4" x14ac:dyDescent="0.25">
      <c r="A110" s="5" t="s">
        <v>395</v>
      </c>
      <c r="B110" s="27">
        <v>-120.4587204580522</v>
      </c>
      <c r="C110" s="27">
        <v>0</v>
      </c>
      <c r="D110" s="27">
        <f t="shared" si="1"/>
        <v>-120.4587204580522</v>
      </c>
    </row>
    <row r="111" spans="1:4" x14ac:dyDescent="0.25">
      <c r="A111" s="5" t="s">
        <v>175</v>
      </c>
      <c r="B111" s="27">
        <v>-120.4587204580522</v>
      </c>
      <c r="C111" s="27">
        <v>0</v>
      </c>
      <c r="D111" s="27">
        <f t="shared" si="1"/>
        <v>-120.4587204580522</v>
      </c>
    </row>
    <row r="112" spans="1:4" x14ac:dyDescent="0.25">
      <c r="A112" s="5" t="s">
        <v>64</v>
      </c>
      <c r="B112" s="27">
        <v>-120.4587204580522</v>
      </c>
      <c r="C112" s="27">
        <v>-2.2883188134085342</v>
      </c>
      <c r="D112" s="27">
        <f t="shared" si="1"/>
        <v>-122.74703927146074</v>
      </c>
    </row>
    <row r="113" spans="1:4" x14ac:dyDescent="0.25">
      <c r="A113" s="5" t="s">
        <v>350</v>
      </c>
      <c r="B113" s="27">
        <v>-120.4587204580522</v>
      </c>
      <c r="C113" s="27">
        <v>0</v>
      </c>
      <c r="D113" s="27">
        <f t="shared" si="1"/>
        <v>-120.4587204580522</v>
      </c>
    </row>
    <row r="114" spans="1:4" x14ac:dyDescent="0.25">
      <c r="A114" s="5" t="s">
        <v>94</v>
      </c>
      <c r="B114" s="27">
        <v>-120.4587204580522</v>
      </c>
      <c r="C114" s="27">
        <v>-12.500467027493841</v>
      </c>
      <c r="D114" s="27">
        <f t="shared" si="1"/>
        <v>-132.95918748554604</v>
      </c>
    </row>
    <row r="115" spans="1:4" x14ac:dyDescent="0.25">
      <c r="A115" s="5" t="s">
        <v>311</v>
      </c>
      <c r="B115" s="27">
        <v>-120.4587204580522</v>
      </c>
      <c r="C115" s="27">
        <v>0</v>
      </c>
      <c r="D115" s="27">
        <f t="shared" si="1"/>
        <v>-120.4587204580522</v>
      </c>
    </row>
    <row r="116" spans="1:4" x14ac:dyDescent="0.25">
      <c r="A116" s="5" t="s">
        <v>176</v>
      </c>
      <c r="B116" s="27">
        <v>-120.4587204580522</v>
      </c>
      <c r="C116" s="27">
        <v>0</v>
      </c>
      <c r="D116" s="27">
        <f t="shared" si="1"/>
        <v>-120.4587204580522</v>
      </c>
    </row>
    <row r="117" spans="1:4" x14ac:dyDescent="0.25">
      <c r="A117" s="5" t="s">
        <v>454</v>
      </c>
      <c r="B117" s="27">
        <v>-523.86224815724836</v>
      </c>
      <c r="C117" s="27">
        <v>0</v>
      </c>
      <c r="D117" s="27">
        <f t="shared" si="1"/>
        <v>-523.86224815724836</v>
      </c>
    </row>
    <row r="118" spans="1:4" x14ac:dyDescent="0.25">
      <c r="A118" s="5" t="s">
        <v>455</v>
      </c>
      <c r="B118" s="27">
        <v>-733.40714742014779</v>
      </c>
      <c r="C118" s="27">
        <v>0</v>
      </c>
      <c r="D118" s="27">
        <f t="shared" si="1"/>
        <v>-733.40714742014779</v>
      </c>
    </row>
    <row r="119" spans="1:4" x14ac:dyDescent="0.25">
      <c r="A119" s="5" t="s">
        <v>456</v>
      </c>
      <c r="B119" s="27">
        <v>-523.86224815724836</v>
      </c>
      <c r="C119" s="27">
        <v>0</v>
      </c>
      <c r="D119" s="27">
        <f t="shared" si="1"/>
        <v>-523.86224815724836</v>
      </c>
    </row>
    <row r="120" spans="1:4" x14ac:dyDescent="0.25">
      <c r="A120" s="5" t="s">
        <v>127</v>
      </c>
      <c r="B120" s="27">
        <v>-120.4587204580522</v>
      </c>
      <c r="C120" s="27">
        <v>-107.38576895643794</v>
      </c>
      <c r="D120" s="27">
        <f t="shared" si="1"/>
        <v>-227.84448941449014</v>
      </c>
    </row>
    <row r="121" spans="1:4" x14ac:dyDescent="0.25">
      <c r="A121" s="5" t="s">
        <v>457</v>
      </c>
      <c r="B121" s="27">
        <v>-681.02092260442294</v>
      </c>
      <c r="C121" s="27">
        <v>0</v>
      </c>
      <c r="D121" s="27">
        <f t="shared" si="1"/>
        <v>-681.02092260442294</v>
      </c>
    </row>
    <row r="122" spans="1:4" x14ac:dyDescent="0.25">
      <c r="A122" s="5" t="s">
        <v>177</v>
      </c>
      <c r="B122" s="27">
        <v>-120.4587204580522</v>
      </c>
      <c r="C122" s="27">
        <v>0</v>
      </c>
      <c r="D122" s="27">
        <f t="shared" si="1"/>
        <v>-120.4587204580522</v>
      </c>
    </row>
    <row r="123" spans="1:4" x14ac:dyDescent="0.25">
      <c r="A123" s="5" t="s">
        <v>148</v>
      </c>
      <c r="B123" s="27">
        <v>-120.4587204580522</v>
      </c>
      <c r="C123" s="27">
        <v>0</v>
      </c>
      <c r="D123" s="27">
        <f t="shared" si="1"/>
        <v>-120.4587204580522</v>
      </c>
    </row>
    <row r="124" spans="1:4" x14ac:dyDescent="0.25">
      <c r="A124" s="5" t="s">
        <v>149</v>
      </c>
      <c r="B124" s="27">
        <v>-120.4587204580522</v>
      </c>
      <c r="C124" s="27">
        <v>0</v>
      </c>
      <c r="D124" s="27">
        <f t="shared" si="1"/>
        <v>-120.4587204580522</v>
      </c>
    </row>
    <row r="125" spans="1:4" x14ac:dyDescent="0.25">
      <c r="A125" s="5" t="s">
        <v>60</v>
      </c>
      <c r="B125" s="27">
        <v>-120.4587204580522</v>
      </c>
      <c r="C125" s="27">
        <v>-2.5091544623550312E-2</v>
      </c>
      <c r="D125" s="27">
        <f t="shared" si="1"/>
        <v>-120.48381200267575</v>
      </c>
    </row>
    <row r="126" spans="1:4" x14ac:dyDescent="0.25">
      <c r="A126" s="5" t="s">
        <v>325</v>
      </c>
      <c r="B126" s="27">
        <v>0</v>
      </c>
      <c r="C126" s="27">
        <v>0</v>
      </c>
      <c r="D126" s="27">
        <f t="shared" si="1"/>
        <v>0</v>
      </c>
    </row>
    <row r="127" spans="1:4" x14ac:dyDescent="0.25">
      <c r="A127" s="5" t="s">
        <v>178</v>
      </c>
      <c r="B127" s="27">
        <v>-120.4587204580522</v>
      </c>
      <c r="C127" s="27">
        <v>0</v>
      </c>
      <c r="D127" s="27">
        <f t="shared" si="1"/>
        <v>-120.4587204580522</v>
      </c>
    </row>
    <row r="128" spans="1:4" x14ac:dyDescent="0.25">
      <c r="A128" s="5" t="s">
        <v>422</v>
      </c>
      <c r="B128" s="27">
        <v>-89.643698128655771</v>
      </c>
      <c r="C128" s="27">
        <v>0</v>
      </c>
      <c r="D128" s="27">
        <f t="shared" si="1"/>
        <v>-89.643698128655771</v>
      </c>
    </row>
    <row r="129" spans="1:4" x14ac:dyDescent="0.25">
      <c r="A129" s="5" t="s">
        <v>249</v>
      </c>
      <c r="B129" s="27">
        <v>-120.4587204580522</v>
      </c>
      <c r="C129" s="27">
        <v>0</v>
      </c>
      <c r="D129" s="27">
        <f t="shared" si="1"/>
        <v>-120.4587204580522</v>
      </c>
    </row>
    <row r="130" spans="1:4" x14ac:dyDescent="0.25">
      <c r="A130" s="5" t="s">
        <v>587</v>
      </c>
      <c r="B130" s="27">
        <v>-120.4587204580522</v>
      </c>
      <c r="C130" s="27">
        <v>0</v>
      </c>
      <c r="D130" s="27">
        <f t="shared" si="1"/>
        <v>-120.4587204580522</v>
      </c>
    </row>
    <row r="131" spans="1:4" x14ac:dyDescent="0.25">
      <c r="A131" s="5" t="s">
        <v>90</v>
      </c>
      <c r="B131" s="27">
        <v>-89.643698128655771</v>
      </c>
      <c r="C131" s="27">
        <v>-13.152226145722754</v>
      </c>
      <c r="D131" s="27">
        <f t="shared" si="1"/>
        <v>-102.79592427437852</v>
      </c>
    </row>
    <row r="132" spans="1:4" x14ac:dyDescent="0.25">
      <c r="A132" s="5" t="s">
        <v>364</v>
      </c>
      <c r="B132" s="27">
        <v>-2957.8534335260115</v>
      </c>
      <c r="C132" s="27">
        <v>0</v>
      </c>
      <c r="D132" s="27">
        <f t="shared" si="1"/>
        <v>-2957.8534335260115</v>
      </c>
    </row>
    <row r="133" spans="1:4" x14ac:dyDescent="0.25">
      <c r="A133" s="5" t="s">
        <v>62</v>
      </c>
      <c r="B133" s="27">
        <v>-120.4587204580522</v>
      </c>
      <c r="C133" s="27">
        <v>0</v>
      </c>
      <c r="D133" s="27">
        <f t="shared" si="1"/>
        <v>-120.4587204580522</v>
      </c>
    </row>
    <row r="134" spans="1:4" x14ac:dyDescent="0.25">
      <c r="A134" s="5" t="s">
        <v>257</v>
      </c>
      <c r="B134" s="27">
        <v>-120.4587204580522</v>
      </c>
      <c r="C134" s="27">
        <v>0</v>
      </c>
      <c r="D134" s="27">
        <f t="shared" si="1"/>
        <v>-120.4587204580522</v>
      </c>
    </row>
    <row r="135" spans="1:4" x14ac:dyDescent="0.25">
      <c r="A135" s="5" t="s">
        <v>116</v>
      </c>
      <c r="B135" s="27">
        <v>-120.4587204580522</v>
      </c>
      <c r="C135" s="27">
        <v>-66.175691642782681</v>
      </c>
      <c r="D135" s="27">
        <f t="shared" si="1"/>
        <v>-186.63441210083488</v>
      </c>
    </row>
    <row r="136" spans="1:4" x14ac:dyDescent="0.25">
      <c r="A136" s="5" t="s">
        <v>272</v>
      </c>
      <c r="B136" s="27">
        <v>-89.643698128655771</v>
      </c>
      <c r="C136" s="27">
        <v>-1.6206841963154774E-2</v>
      </c>
      <c r="D136" s="27">
        <f t="shared" si="1"/>
        <v>-89.659904970618925</v>
      </c>
    </row>
    <row r="137" spans="1:4" x14ac:dyDescent="0.25">
      <c r="A137" s="5" t="s">
        <v>150</v>
      </c>
      <c r="B137" s="27">
        <v>-120.4587204580522</v>
      </c>
      <c r="C137" s="27">
        <v>0</v>
      </c>
      <c r="D137" s="27">
        <f t="shared" si="1"/>
        <v>-120.4587204580522</v>
      </c>
    </row>
    <row r="138" spans="1:4" x14ac:dyDescent="0.25">
      <c r="A138" s="5" t="s">
        <v>70</v>
      </c>
      <c r="B138" s="27">
        <v>-89.643698128655771</v>
      </c>
      <c r="C138" s="27">
        <v>-0.5310977222657145</v>
      </c>
      <c r="D138" s="27">
        <f t="shared" si="1"/>
        <v>-90.174795850921484</v>
      </c>
    </row>
    <row r="139" spans="1:4" x14ac:dyDescent="0.25">
      <c r="A139" s="5" t="s">
        <v>151</v>
      </c>
      <c r="B139" s="27">
        <v>-120.4587204580522</v>
      </c>
      <c r="C139" s="27">
        <v>0</v>
      </c>
      <c r="D139" s="27">
        <f t="shared" si="1"/>
        <v>-120.4587204580522</v>
      </c>
    </row>
    <row r="140" spans="1:4" x14ac:dyDescent="0.25">
      <c r="A140" s="5" t="s">
        <v>312</v>
      </c>
      <c r="B140" s="27">
        <v>-120.4587204580522</v>
      </c>
      <c r="C140" s="27">
        <v>0</v>
      </c>
      <c r="D140" s="27">
        <f t="shared" si="1"/>
        <v>-120.4587204580522</v>
      </c>
    </row>
    <row r="141" spans="1:4" x14ac:dyDescent="0.25">
      <c r="A141" s="5" t="s">
        <v>179</v>
      </c>
      <c r="B141" s="27">
        <v>-120.4587204580522</v>
      </c>
      <c r="C141" s="27">
        <v>0</v>
      </c>
      <c r="D141" s="27">
        <f t="shared" ref="D141:D204" si="2">SUM(B141:C141)</f>
        <v>-120.4587204580522</v>
      </c>
    </row>
    <row r="142" spans="1:4" x14ac:dyDescent="0.25">
      <c r="A142" s="5" t="s">
        <v>458</v>
      </c>
      <c r="B142" s="27">
        <v>-550.05536056511085</v>
      </c>
      <c r="C142" s="27">
        <v>0</v>
      </c>
      <c r="D142" s="27">
        <f t="shared" si="2"/>
        <v>-550.05536056511085</v>
      </c>
    </row>
    <row r="143" spans="1:4" x14ac:dyDescent="0.25">
      <c r="A143" s="5" t="s">
        <v>208</v>
      </c>
      <c r="B143" s="27">
        <v>-120.4587204580522</v>
      </c>
      <c r="C143" s="27">
        <v>-0.27824310412287828</v>
      </c>
      <c r="D143" s="27">
        <f t="shared" si="2"/>
        <v>-120.73696356217508</v>
      </c>
    </row>
    <row r="144" spans="1:4" x14ac:dyDescent="0.25">
      <c r="A144" s="5" t="s">
        <v>180</v>
      </c>
      <c r="B144" s="27">
        <v>-120.4587204580522</v>
      </c>
      <c r="C144" s="27">
        <v>0</v>
      </c>
      <c r="D144" s="27">
        <f t="shared" si="2"/>
        <v>-120.4587204580522</v>
      </c>
    </row>
    <row r="145" spans="1:4" x14ac:dyDescent="0.25">
      <c r="A145" s="5" t="s">
        <v>459</v>
      </c>
      <c r="B145" s="27">
        <v>-707.21403501228542</v>
      </c>
      <c r="C145" s="27">
        <v>0</v>
      </c>
      <c r="D145" s="27">
        <f t="shared" si="2"/>
        <v>-707.21403501228542</v>
      </c>
    </row>
    <row r="146" spans="1:4" x14ac:dyDescent="0.25">
      <c r="A146" s="5" t="s">
        <v>101</v>
      </c>
      <c r="B146" s="27">
        <v>-120.4587204580522</v>
      </c>
      <c r="C146" s="27">
        <v>-2.1309761068284705</v>
      </c>
      <c r="D146" s="27">
        <f t="shared" si="2"/>
        <v>-122.58969656488067</v>
      </c>
    </row>
    <row r="147" spans="1:4" x14ac:dyDescent="0.25">
      <c r="A147" s="5" t="s">
        <v>121</v>
      </c>
      <c r="B147" s="27">
        <v>-120.4587204580522</v>
      </c>
      <c r="C147" s="27">
        <v>-67.80652978499576</v>
      </c>
      <c r="D147" s="27">
        <f t="shared" si="2"/>
        <v>-188.26525024304794</v>
      </c>
    </row>
    <row r="148" spans="1:4" x14ac:dyDescent="0.25">
      <c r="A148" s="5" t="s">
        <v>276</v>
      </c>
      <c r="B148" s="27">
        <v>-89.643698128655771</v>
      </c>
      <c r="C148" s="27">
        <v>-7.4821979363803803E-2</v>
      </c>
      <c r="D148" s="27">
        <f t="shared" si="2"/>
        <v>-89.718520108019575</v>
      </c>
    </row>
    <row r="149" spans="1:4" x14ac:dyDescent="0.25">
      <c r="A149" s="5" t="s">
        <v>460</v>
      </c>
      <c r="B149" s="27">
        <v>-969.1451590909096</v>
      </c>
      <c r="C149" s="27">
        <v>0</v>
      </c>
      <c r="D149" s="27">
        <f t="shared" si="2"/>
        <v>-969.1451590909096</v>
      </c>
    </row>
    <row r="150" spans="1:4" x14ac:dyDescent="0.25">
      <c r="A150" s="5" t="s">
        <v>141</v>
      </c>
      <c r="B150" s="27">
        <v>-120.4587204580522</v>
      </c>
      <c r="C150" s="27">
        <v>-1121.4644703371073</v>
      </c>
      <c r="D150" s="27">
        <f t="shared" si="2"/>
        <v>-1241.9231907951594</v>
      </c>
    </row>
    <row r="151" spans="1:4" x14ac:dyDescent="0.25">
      <c r="A151" s="5" t="s">
        <v>330</v>
      </c>
      <c r="B151" s="27">
        <v>-120.4587204580522</v>
      </c>
      <c r="C151" s="27">
        <v>0</v>
      </c>
      <c r="D151" s="27">
        <f t="shared" si="2"/>
        <v>-120.4587204580522</v>
      </c>
    </row>
    <row r="152" spans="1:4" x14ac:dyDescent="0.25">
      <c r="A152" s="5" t="s">
        <v>461</v>
      </c>
      <c r="B152" s="27">
        <v>-681.02092260442294</v>
      </c>
      <c r="C152" s="27">
        <v>0</v>
      </c>
      <c r="D152" s="27">
        <f t="shared" si="2"/>
        <v>-681.02092260442294</v>
      </c>
    </row>
    <row r="153" spans="1:4" x14ac:dyDescent="0.25">
      <c r="A153" s="5" t="s">
        <v>462</v>
      </c>
      <c r="B153" s="27">
        <v>-550.05536056511085</v>
      </c>
      <c r="C153" s="27">
        <v>0</v>
      </c>
      <c r="D153" s="27">
        <f t="shared" si="2"/>
        <v>-550.05536056511085</v>
      </c>
    </row>
    <row r="154" spans="1:4" x14ac:dyDescent="0.25">
      <c r="A154" s="5" t="s">
        <v>232</v>
      </c>
      <c r="B154" s="27">
        <v>-120.4587204580522</v>
      </c>
      <c r="C154" s="27">
        <v>0</v>
      </c>
      <c r="D154" s="27">
        <f t="shared" si="2"/>
        <v>-120.4587204580522</v>
      </c>
    </row>
    <row r="155" spans="1:4" x14ac:dyDescent="0.25">
      <c r="A155" s="5" t="s">
        <v>326</v>
      </c>
      <c r="B155" s="27">
        <v>-120.4587204580522</v>
      </c>
      <c r="C155" s="27">
        <v>0</v>
      </c>
      <c r="D155" s="27">
        <f t="shared" si="2"/>
        <v>-120.4587204580522</v>
      </c>
    </row>
    <row r="156" spans="1:4" x14ac:dyDescent="0.25">
      <c r="A156" s="5" t="s">
        <v>463</v>
      </c>
      <c r="B156" s="27">
        <v>-523.86224815724836</v>
      </c>
      <c r="C156" s="27">
        <v>0</v>
      </c>
      <c r="D156" s="27">
        <f t="shared" si="2"/>
        <v>-523.86224815724836</v>
      </c>
    </row>
    <row r="157" spans="1:4" x14ac:dyDescent="0.25">
      <c r="A157" s="5" t="s">
        <v>181</v>
      </c>
      <c r="B157" s="27">
        <v>-120.4587204580522</v>
      </c>
      <c r="C157" s="27">
        <v>0</v>
      </c>
      <c r="D157" s="27">
        <f t="shared" si="2"/>
        <v>-120.4587204580522</v>
      </c>
    </row>
    <row r="158" spans="1:4" x14ac:dyDescent="0.25">
      <c r="A158" s="5" t="s">
        <v>464</v>
      </c>
      <c r="B158" s="27">
        <v>-576.24847297297333</v>
      </c>
      <c r="C158" s="27">
        <v>0</v>
      </c>
      <c r="D158" s="27">
        <f t="shared" si="2"/>
        <v>-576.24847297297333</v>
      </c>
    </row>
    <row r="159" spans="1:4" x14ac:dyDescent="0.25">
      <c r="A159" s="5" t="s">
        <v>152</v>
      </c>
      <c r="B159" s="27">
        <v>-120.4587204580522</v>
      </c>
      <c r="C159" s="27">
        <v>0</v>
      </c>
      <c r="D159" s="27">
        <f t="shared" si="2"/>
        <v>-120.4587204580522</v>
      </c>
    </row>
    <row r="160" spans="1:4" x14ac:dyDescent="0.25">
      <c r="A160" s="5" t="s">
        <v>55</v>
      </c>
      <c r="B160" s="27">
        <v>-120.4587204580522</v>
      </c>
      <c r="C160" s="27">
        <v>-0.29569021943479423</v>
      </c>
      <c r="D160" s="27">
        <f t="shared" si="2"/>
        <v>-120.75441067748699</v>
      </c>
    </row>
    <row r="161" spans="1:4" x14ac:dyDescent="0.25">
      <c r="A161" s="5" t="s">
        <v>351</v>
      </c>
      <c r="B161" s="27">
        <v>-120.4587204580522</v>
      </c>
      <c r="C161" s="27">
        <v>0</v>
      </c>
      <c r="D161" s="27">
        <f t="shared" si="2"/>
        <v>-120.4587204580522</v>
      </c>
    </row>
    <row r="162" spans="1:4" x14ac:dyDescent="0.25">
      <c r="A162" s="5" t="s">
        <v>520</v>
      </c>
      <c r="B162" s="27">
        <v>0</v>
      </c>
      <c r="C162" s="27">
        <v>-1398.1064883931986</v>
      </c>
      <c r="D162" s="27">
        <f t="shared" si="2"/>
        <v>-1398.1064883931986</v>
      </c>
    </row>
    <row r="163" spans="1:4" x14ac:dyDescent="0.25">
      <c r="A163" s="5" t="s">
        <v>134</v>
      </c>
      <c r="B163" s="27">
        <v>-120.4587204580522</v>
      </c>
      <c r="C163" s="27">
        <v>-762.33452622094035</v>
      </c>
      <c r="D163" s="27">
        <f t="shared" si="2"/>
        <v>-882.79324667899255</v>
      </c>
    </row>
    <row r="164" spans="1:4" x14ac:dyDescent="0.25">
      <c r="A164" s="5" t="s">
        <v>124</v>
      </c>
      <c r="B164" s="27">
        <v>-120.4587204580522</v>
      </c>
      <c r="C164" s="27">
        <v>-71.740606233163049</v>
      </c>
      <c r="D164" s="27">
        <f t="shared" si="2"/>
        <v>-192.19932669121525</v>
      </c>
    </row>
    <row r="165" spans="1:4" x14ac:dyDescent="0.25">
      <c r="A165" s="5" t="s">
        <v>211</v>
      </c>
      <c r="B165" s="27">
        <v>-120.4587204580522</v>
      </c>
      <c r="C165" s="27">
        <v>-9.4840172274611445E-3</v>
      </c>
      <c r="D165" s="27">
        <f t="shared" si="2"/>
        <v>-120.46820447527966</v>
      </c>
    </row>
    <row r="166" spans="1:4" x14ac:dyDescent="0.25">
      <c r="A166" s="5" t="s">
        <v>153</v>
      </c>
      <c r="B166" s="27">
        <v>-120.4587204580522</v>
      </c>
      <c r="C166" s="27">
        <v>0</v>
      </c>
      <c r="D166" s="27">
        <f t="shared" si="2"/>
        <v>-120.4587204580522</v>
      </c>
    </row>
    <row r="167" spans="1:4" x14ac:dyDescent="0.25">
      <c r="A167" s="5" t="s">
        <v>222</v>
      </c>
      <c r="B167" s="27">
        <v>-120.4587204580522</v>
      </c>
      <c r="C167" s="27">
        <v>0</v>
      </c>
      <c r="D167" s="27">
        <f t="shared" si="2"/>
        <v>-120.4587204580522</v>
      </c>
    </row>
    <row r="168" spans="1:4" x14ac:dyDescent="0.25">
      <c r="A168" s="5" t="s">
        <v>580</v>
      </c>
      <c r="B168" s="27">
        <v>-120.4587204580522</v>
      </c>
      <c r="C168" s="27">
        <v>0</v>
      </c>
      <c r="D168" s="27">
        <f t="shared" si="2"/>
        <v>-120.4587204580522</v>
      </c>
    </row>
    <row r="169" spans="1:4" x14ac:dyDescent="0.25">
      <c r="A169" s="5" t="s">
        <v>313</v>
      </c>
      <c r="B169" s="27">
        <v>-120.4587204580522</v>
      </c>
      <c r="C169" s="27">
        <v>0</v>
      </c>
      <c r="D169" s="27">
        <f t="shared" si="2"/>
        <v>-120.4587204580522</v>
      </c>
    </row>
    <row r="170" spans="1:4" x14ac:dyDescent="0.25">
      <c r="A170" s="5" t="s">
        <v>122</v>
      </c>
      <c r="B170" s="27">
        <v>-120.4587204580522</v>
      </c>
      <c r="C170" s="27">
        <v>-96.86652543996334</v>
      </c>
      <c r="D170" s="27">
        <f t="shared" si="2"/>
        <v>-217.32524589801554</v>
      </c>
    </row>
    <row r="171" spans="1:4" x14ac:dyDescent="0.25">
      <c r="A171" s="5" t="s">
        <v>31</v>
      </c>
      <c r="B171" s="27">
        <v>-120.4587204580522</v>
      </c>
      <c r="C171" s="27">
        <v>0</v>
      </c>
      <c r="D171" s="27">
        <f t="shared" si="2"/>
        <v>-120.4587204580522</v>
      </c>
    </row>
    <row r="172" spans="1:4" x14ac:dyDescent="0.25">
      <c r="A172" s="5" t="s">
        <v>465</v>
      </c>
      <c r="B172" s="27">
        <v>-550.05536056511085</v>
      </c>
      <c r="C172" s="27">
        <v>0</v>
      </c>
      <c r="D172" s="27">
        <f t="shared" si="2"/>
        <v>-550.05536056511085</v>
      </c>
    </row>
    <row r="173" spans="1:4" x14ac:dyDescent="0.25">
      <c r="A173" s="5" t="s">
        <v>314</v>
      </c>
      <c r="B173" s="27">
        <v>-120.4587204580522</v>
      </c>
      <c r="C173" s="27">
        <v>0</v>
      </c>
      <c r="D173" s="27">
        <f t="shared" si="2"/>
        <v>-120.4587204580522</v>
      </c>
    </row>
    <row r="174" spans="1:4" x14ac:dyDescent="0.25">
      <c r="A174" s="5" t="s">
        <v>110</v>
      </c>
      <c r="B174" s="27">
        <v>0</v>
      </c>
      <c r="C174" s="27">
        <v>-59.660131973920265</v>
      </c>
      <c r="D174" s="27">
        <f t="shared" si="2"/>
        <v>-59.660131973920265</v>
      </c>
    </row>
    <row r="175" spans="1:4" x14ac:dyDescent="0.25">
      <c r="A175" s="5" t="s">
        <v>15</v>
      </c>
      <c r="B175" s="27">
        <v>-120.4587204580522</v>
      </c>
      <c r="C175" s="27">
        <v>0</v>
      </c>
      <c r="D175" s="27">
        <f t="shared" si="2"/>
        <v>-120.4587204580522</v>
      </c>
    </row>
    <row r="176" spans="1:4" x14ac:dyDescent="0.25">
      <c r="A176" s="5" t="s">
        <v>576</v>
      </c>
      <c r="B176" s="27">
        <v>-120.4587204580522</v>
      </c>
      <c r="C176" s="27">
        <v>0</v>
      </c>
      <c r="D176" s="27">
        <f t="shared" si="2"/>
        <v>-120.4587204580522</v>
      </c>
    </row>
    <row r="177" spans="1:4" x14ac:dyDescent="0.25">
      <c r="A177" s="5" t="s">
        <v>466</v>
      </c>
      <c r="B177" s="27">
        <v>-602.4415853808357</v>
      </c>
      <c r="C177" s="27">
        <v>0</v>
      </c>
      <c r="D177" s="27">
        <f t="shared" si="2"/>
        <v>-602.4415853808357</v>
      </c>
    </row>
    <row r="178" spans="1:4" x14ac:dyDescent="0.25">
      <c r="A178" s="5" t="s">
        <v>315</v>
      </c>
      <c r="B178" s="27">
        <v>-120.4587204580522</v>
      </c>
      <c r="C178" s="27">
        <v>0</v>
      </c>
      <c r="D178" s="27">
        <f t="shared" si="2"/>
        <v>-120.4587204580522</v>
      </c>
    </row>
    <row r="179" spans="1:4" x14ac:dyDescent="0.25">
      <c r="A179" s="5" t="s">
        <v>258</v>
      </c>
      <c r="B179" s="27">
        <v>-120.4587204580522</v>
      </c>
      <c r="C179" s="27">
        <v>0</v>
      </c>
      <c r="D179" s="27">
        <f t="shared" si="2"/>
        <v>-120.4587204580522</v>
      </c>
    </row>
    <row r="180" spans="1:4" x14ac:dyDescent="0.25">
      <c r="A180" s="5" t="s">
        <v>182</v>
      </c>
      <c r="B180" s="27">
        <v>-120.4587204580522</v>
      </c>
      <c r="C180" s="27">
        <v>0</v>
      </c>
      <c r="D180" s="27">
        <f t="shared" si="2"/>
        <v>-120.4587204580522</v>
      </c>
    </row>
    <row r="181" spans="1:4" x14ac:dyDescent="0.25">
      <c r="A181" s="5" t="s">
        <v>105</v>
      </c>
      <c r="B181" s="27">
        <v>-120.4587204580522</v>
      </c>
      <c r="C181" s="27">
        <v>-26.557417357288017</v>
      </c>
      <c r="D181" s="27">
        <f t="shared" si="2"/>
        <v>-147.01613781534022</v>
      </c>
    </row>
    <row r="182" spans="1:4" x14ac:dyDescent="0.25">
      <c r="A182" s="5" t="s">
        <v>267</v>
      </c>
      <c r="B182" s="27">
        <v>-120.4587204580522</v>
      </c>
      <c r="C182" s="27">
        <v>0</v>
      </c>
      <c r="D182" s="27">
        <f t="shared" si="2"/>
        <v>-120.4587204580522</v>
      </c>
    </row>
    <row r="183" spans="1:4" x14ac:dyDescent="0.25">
      <c r="A183" s="5" t="s">
        <v>51</v>
      </c>
      <c r="B183" s="27">
        <v>-3571.2877262383995</v>
      </c>
      <c r="C183" s="27">
        <v>-236.00972162930188</v>
      </c>
      <c r="D183" s="27">
        <f t="shared" si="2"/>
        <v>-3807.2974478677015</v>
      </c>
    </row>
    <row r="184" spans="1:4" x14ac:dyDescent="0.25">
      <c r="A184" s="5" t="s">
        <v>283</v>
      </c>
      <c r="B184" s="27">
        <v>-89.643698128655771</v>
      </c>
      <c r="C184" s="27">
        <v>-1.2620007650898087E-3</v>
      </c>
      <c r="D184" s="27">
        <f t="shared" si="2"/>
        <v>-89.644960129420866</v>
      </c>
    </row>
    <row r="185" spans="1:4" x14ac:dyDescent="0.25">
      <c r="A185" s="5" t="s">
        <v>286</v>
      </c>
      <c r="B185" s="27">
        <v>-120.4587204580522</v>
      </c>
      <c r="C185" s="27">
        <v>0</v>
      </c>
      <c r="D185" s="27">
        <f t="shared" si="2"/>
        <v>-120.4587204580522</v>
      </c>
    </row>
    <row r="186" spans="1:4" x14ac:dyDescent="0.25">
      <c r="A186" s="5" t="s">
        <v>117</v>
      </c>
      <c r="B186" s="27">
        <v>0</v>
      </c>
      <c r="C186" s="27">
        <v>-66.175691642782681</v>
      </c>
      <c r="D186" s="27">
        <f t="shared" si="2"/>
        <v>-66.175691642782681</v>
      </c>
    </row>
    <row r="187" spans="1:4" x14ac:dyDescent="0.25">
      <c r="A187" s="5" t="s">
        <v>73</v>
      </c>
      <c r="B187" s="27">
        <v>-120.4587204580522</v>
      </c>
      <c r="C187" s="27">
        <v>0</v>
      </c>
      <c r="D187" s="27">
        <f t="shared" si="2"/>
        <v>-120.4587204580522</v>
      </c>
    </row>
    <row r="188" spans="1:4" x14ac:dyDescent="0.25">
      <c r="A188" s="5" t="s">
        <v>372</v>
      </c>
      <c r="B188" s="27">
        <v>-120.4587204580522</v>
      </c>
      <c r="C188" s="27">
        <v>0</v>
      </c>
      <c r="D188" s="27">
        <f t="shared" si="2"/>
        <v>-120.4587204580522</v>
      </c>
    </row>
    <row r="189" spans="1:4" x14ac:dyDescent="0.25">
      <c r="A189" s="5" t="s">
        <v>467</v>
      </c>
      <c r="B189" s="27">
        <v>-550.05536056511085</v>
      </c>
      <c r="C189" s="27">
        <v>0</v>
      </c>
      <c r="D189" s="27">
        <f t="shared" si="2"/>
        <v>-550.05536056511085</v>
      </c>
    </row>
    <row r="190" spans="1:4" x14ac:dyDescent="0.25">
      <c r="A190" s="5" t="s">
        <v>360</v>
      </c>
      <c r="B190" s="27">
        <v>-120.4587204580522</v>
      </c>
      <c r="C190" s="27">
        <v>0</v>
      </c>
      <c r="D190" s="27">
        <f t="shared" si="2"/>
        <v>-120.4587204580522</v>
      </c>
    </row>
    <row r="191" spans="1:4" x14ac:dyDescent="0.25">
      <c r="A191" s="5" t="s">
        <v>289</v>
      </c>
      <c r="B191" s="27">
        <v>-89.643698128655771</v>
      </c>
      <c r="C191" s="27">
        <v>-0.14163740581049553</v>
      </c>
      <c r="D191" s="27">
        <f t="shared" si="2"/>
        <v>-89.78533553446627</v>
      </c>
    </row>
    <row r="192" spans="1:4" x14ac:dyDescent="0.25">
      <c r="A192" s="5" t="s">
        <v>212</v>
      </c>
      <c r="B192" s="27">
        <v>-120.4587204580522</v>
      </c>
      <c r="C192" s="27">
        <v>-5.7914428224049679E-2</v>
      </c>
      <c r="D192" s="27">
        <f t="shared" si="2"/>
        <v>-120.51663488627625</v>
      </c>
    </row>
    <row r="193" spans="1:4" x14ac:dyDescent="0.25">
      <c r="A193" s="5" t="s">
        <v>468</v>
      </c>
      <c r="B193" s="27">
        <v>-707.21403501228542</v>
      </c>
      <c r="C193" s="27">
        <v>0</v>
      </c>
      <c r="D193" s="27">
        <f t="shared" si="2"/>
        <v>-707.21403501228542</v>
      </c>
    </row>
    <row r="194" spans="1:4" x14ac:dyDescent="0.25">
      <c r="A194" s="5" t="s">
        <v>61</v>
      </c>
      <c r="B194" s="27">
        <v>-89.643698128655771</v>
      </c>
      <c r="C194" s="27">
        <v>-0.52476780164196424</v>
      </c>
      <c r="D194" s="27">
        <f t="shared" si="2"/>
        <v>-90.168465930297742</v>
      </c>
    </row>
    <row r="195" spans="1:4" x14ac:dyDescent="0.25">
      <c r="A195" s="5" t="s">
        <v>223</v>
      </c>
      <c r="B195" s="27">
        <v>-120.4587204580522</v>
      </c>
      <c r="C195" s="27">
        <v>0</v>
      </c>
      <c r="D195" s="27">
        <f t="shared" si="2"/>
        <v>-120.4587204580522</v>
      </c>
    </row>
    <row r="196" spans="1:4" x14ac:dyDescent="0.25">
      <c r="A196" s="5" t="s">
        <v>204</v>
      </c>
      <c r="B196" s="27">
        <v>-120.4587204580522</v>
      </c>
      <c r="C196" s="27">
        <v>-0.13641920465556176</v>
      </c>
      <c r="D196" s="27">
        <f t="shared" si="2"/>
        <v>-120.59513966270777</v>
      </c>
    </row>
    <row r="197" spans="1:4" x14ac:dyDescent="0.25">
      <c r="A197" s="5" t="s">
        <v>53</v>
      </c>
      <c r="B197" s="27">
        <v>-827.67275547033762</v>
      </c>
      <c r="C197" s="27">
        <v>0</v>
      </c>
      <c r="D197" s="27">
        <f t="shared" si="2"/>
        <v>-827.67275547033762</v>
      </c>
    </row>
    <row r="198" spans="1:4" x14ac:dyDescent="0.25">
      <c r="A198" s="5" t="s">
        <v>217</v>
      </c>
      <c r="B198" s="27">
        <v>-120.4587204580522</v>
      </c>
      <c r="C198" s="27">
        <v>0</v>
      </c>
      <c r="D198" s="27">
        <f t="shared" si="2"/>
        <v>-120.4587204580522</v>
      </c>
    </row>
    <row r="199" spans="1:4" x14ac:dyDescent="0.25">
      <c r="A199" s="5" t="s">
        <v>352</v>
      </c>
      <c r="B199" s="27">
        <v>-120.4587204580522</v>
      </c>
      <c r="C199" s="27">
        <v>0</v>
      </c>
      <c r="D199" s="27">
        <f t="shared" si="2"/>
        <v>-120.4587204580522</v>
      </c>
    </row>
    <row r="200" spans="1:4" x14ac:dyDescent="0.25">
      <c r="A200" s="5" t="s">
        <v>231</v>
      </c>
      <c r="B200" s="27">
        <v>-120.4587204580522</v>
      </c>
      <c r="C200" s="27">
        <v>0</v>
      </c>
      <c r="D200" s="27">
        <f t="shared" si="2"/>
        <v>-120.4587204580522</v>
      </c>
    </row>
    <row r="201" spans="1:4" x14ac:dyDescent="0.25">
      <c r="A201" s="5" t="s">
        <v>259</v>
      </c>
      <c r="B201" s="27">
        <v>-120.4587204580522</v>
      </c>
      <c r="C201" s="27">
        <v>0</v>
      </c>
      <c r="D201" s="27">
        <f t="shared" si="2"/>
        <v>-120.4587204580522</v>
      </c>
    </row>
    <row r="202" spans="1:4" x14ac:dyDescent="0.25">
      <c r="A202" s="5" t="s">
        <v>341</v>
      </c>
      <c r="B202" s="27">
        <v>-120.4587204580522</v>
      </c>
      <c r="C202" s="27">
        <v>0</v>
      </c>
      <c r="D202" s="27">
        <f t="shared" si="2"/>
        <v>-120.4587204580522</v>
      </c>
    </row>
    <row r="203" spans="1:4" x14ac:dyDescent="0.25">
      <c r="A203" s="5" t="s">
        <v>154</v>
      </c>
      <c r="B203" s="27">
        <v>-120.4587204580522</v>
      </c>
      <c r="C203" s="27">
        <v>0</v>
      </c>
      <c r="D203" s="27">
        <f t="shared" si="2"/>
        <v>-120.4587204580522</v>
      </c>
    </row>
    <row r="204" spans="1:4" x14ac:dyDescent="0.25">
      <c r="A204" s="5" t="s">
        <v>86</v>
      </c>
      <c r="B204" s="27">
        <v>-120.4587204580522</v>
      </c>
      <c r="C204" s="27">
        <v>-21.023261545956935</v>
      </c>
      <c r="D204" s="27">
        <f t="shared" si="2"/>
        <v>-141.48198200400913</v>
      </c>
    </row>
    <row r="205" spans="1:4" x14ac:dyDescent="0.25">
      <c r="A205" s="5" t="s">
        <v>155</v>
      </c>
      <c r="B205" s="27">
        <v>-120.4587204580522</v>
      </c>
      <c r="C205" s="27">
        <v>0</v>
      </c>
      <c r="D205" s="27">
        <f t="shared" ref="D205:D268" si="3">SUM(B205:C205)</f>
        <v>-120.4587204580522</v>
      </c>
    </row>
    <row r="206" spans="1:4" x14ac:dyDescent="0.25">
      <c r="A206" s="5" t="s">
        <v>343</v>
      </c>
      <c r="B206" s="27">
        <v>-120.4587204580522</v>
      </c>
      <c r="C206" s="27">
        <v>0</v>
      </c>
      <c r="D206" s="27">
        <f t="shared" si="3"/>
        <v>-120.4587204580522</v>
      </c>
    </row>
    <row r="207" spans="1:4" x14ac:dyDescent="0.25">
      <c r="A207" s="5" t="s">
        <v>250</v>
      </c>
      <c r="B207" s="27">
        <v>-120.4587204580522</v>
      </c>
      <c r="C207" s="27">
        <v>0</v>
      </c>
      <c r="D207" s="27">
        <f t="shared" si="3"/>
        <v>-120.4587204580522</v>
      </c>
    </row>
    <row r="208" spans="1:4" x14ac:dyDescent="0.25">
      <c r="A208" s="5" t="s">
        <v>469</v>
      </c>
      <c r="B208" s="27">
        <v>-550.05536056511085</v>
      </c>
      <c r="C208" s="27">
        <v>0</v>
      </c>
      <c r="D208" s="27">
        <f t="shared" si="3"/>
        <v>-550.05536056511085</v>
      </c>
    </row>
    <row r="209" spans="1:4" x14ac:dyDescent="0.25">
      <c r="A209" s="5" t="s">
        <v>342</v>
      </c>
      <c r="B209" s="27">
        <v>-120.4587204580522</v>
      </c>
      <c r="C209" s="27">
        <v>0</v>
      </c>
      <c r="D209" s="27">
        <f t="shared" si="3"/>
        <v>-120.4587204580522</v>
      </c>
    </row>
    <row r="210" spans="1:4" x14ac:dyDescent="0.25">
      <c r="A210" s="5" t="s">
        <v>470</v>
      </c>
      <c r="B210" s="27">
        <v>-602.4415853808357</v>
      </c>
      <c r="C210" s="27">
        <v>0</v>
      </c>
      <c r="D210" s="27">
        <f t="shared" si="3"/>
        <v>-602.4415853808357</v>
      </c>
    </row>
    <row r="211" spans="1:4" x14ac:dyDescent="0.25">
      <c r="A211" s="5" t="s">
        <v>118</v>
      </c>
      <c r="B211" s="27">
        <v>0</v>
      </c>
      <c r="C211" s="27">
        <v>-66.175691642782681</v>
      </c>
      <c r="D211" s="27">
        <f t="shared" si="3"/>
        <v>-66.175691642782681</v>
      </c>
    </row>
    <row r="212" spans="1:4" x14ac:dyDescent="0.25">
      <c r="A212" s="5" t="s">
        <v>80</v>
      </c>
      <c r="B212" s="27">
        <v>-89.643698128655771</v>
      </c>
      <c r="C212" s="27">
        <v>-1.1348102805198463</v>
      </c>
      <c r="D212" s="27">
        <f t="shared" si="3"/>
        <v>-90.778508409175615</v>
      </c>
    </row>
    <row r="213" spans="1:4" x14ac:dyDescent="0.25">
      <c r="A213" s="5" t="s">
        <v>260</v>
      </c>
      <c r="B213" s="27">
        <v>-120.4587204580522</v>
      </c>
      <c r="C213" s="27">
        <v>0</v>
      </c>
      <c r="D213" s="27">
        <f t="shared" si="3"/>
        <v>-120.4587204580522</v>
      </c>
    </row>
    <row r="214" spans="1:4" x14ac:dyDescent="0.25">
      <c r="A214" s="5" t="s">
        <v>471</v>
      </c>
      <c r="B214" s="27">
        <v>-550.05536056511085</v>
      </c>
      <c r="C214" s="27">
        <v>0</v>
      </c>
      <c r="D214" s="27">
        <f t="shared" si="3"/>
        <v>-550.05536056511085</v>
      </c>
    </row>
    <row r="215" spans="1:4" x14ac:dyDescent="0.25">
      <c r="A215" s="5" t="s">
        <v>12</v>
      </c>
      <c r="B215" s="27">
        <v>-120.4587204580522</v>
      </c>
      <c r="C215" s="27">
        <v>0</v>
      </c>
      <c r="D215" s="27">
        <f t="shared" si="3"/>
        <v>-120.4587204580522</v>
      </c>
    </row>
    <row r="216" spans="1:4" x14ac:dyDescent="0.25">
      <c r="A216" s="5" t="s">
        <v>225</v>
      </c>
      <c r="B216" s="27">
        <v>-120.4587204580522</v>
      </c>
      <c r="C216" s="27">
        <v>0</v>
      </c>
      <c r="D216" s="27">
        <f t="shared" si="3"/>
        <v>-120.4587204580522</v>
      </c>
    </row>
    <row r="217" spans="1:4" x14ac:dyDescent="0.25">
      <c r="A217" s="5" t="s">
        <v>290</v>
      </c>
      <c r="B217" s="27">
        <v>-89.643698128655771</v>
      </c>
      <c r="C217" s="27">
        <v>-1.7380810479752951</v>
      </c>
      <c r="D217" s="27">
        <f t="shared" si="3"/>
        <v>-91.381779176631071</v>
      </c>
    </row>
    <row r="218" spans="1:4" x14ac:dyDescent="0.25">
      <c r="A218" s="5" t="s">
        <v>125</v>
      </c>
      <c r="B218" s="27">
        <v>-21441.652220458054</v>
      </c>
      <c r="C218" s="27">
        <v>-60841.006395895995</v>
      </c>
      <c r="D218" s="27">
        <f t="shared" si="3"/>
        <v>-82282.658616354049</v>
      </c>
    </row>
    <row r="219" spans="1:4" x14ac:dyDescent="0.25">
      <c r="A219" s="5" t="s">
        <v>81</v>
      </c>
      <c r="B219" s="27">
        <v>-120.4587204580522</v>
      </c>
      <c r="C219" s="27">
        <v>-4.7932454826696134</v>
      </c>
      <c r="D219" s="27">
        <f t="shared" si="3"/>
        <v>-125.25196594072182</v>
      </c>
    </row>
    <row r="220" spans="1:4" x14ac:dyDescent="0.25">
      <c r="A220" s="5" t="s">
        <v>137</v>
      </c>
      <c r="B220" s="27">
        <v>-89.643698128655771</v>
      </c>
      <c r="C220" s="27">
        <v>-448.15012012208149</v>
      </c>
      <c r="D220" s="27">
        <f t="shared" si="3"/>
        <v>-537.79381825073722</v>
      </c>
    </row>
    <row r="221" spans="1:4" x14ac:dyDescent="0.25">
      <c r="A221" s="5" t="s">
        <v>68</v>
      </c>
      <c r="B221" s="27">
        <v>-120.4587204580522</v>
      </c>
      <c r="C221" s="27">
        <v>-8.2634796151985337E-2</v>
      </c>
      <c r="D221" s="27">
        <f t="shared" si="3"/>
        <v>-120.54135525420418</v>
      </c>
    </row>
    <row r="222" spans="1:4" x14ac:dyDescent="0.25">
      <c r="A222" s="5" t="s">
        <v>91</v>
      </c>
      <c r="B222" s="27">
        <v>-120.4587204580522</v>
      </c>
      <c r="C222" s="27">
        <v>0</v>
      </c>
      <c r="D222" s="27">
        <f t="shared" si="3"/>
        <v>-120.4587204580522</v>
      </c>
    </row>
    <row r="223" spans="1:4" x14ac:dyDescent="0.25">
      <c r="A223" s="5" t="s">
        <v>183</v>
      </c>
      <c r="B223" s="27">
        <v>-120.4587204580522</v>
      </c>
      <c r="C223" s="27">
        <v>0</v>
      </c>
      <c r="D223" s="27">
        <f t="shared" si="3"/>
        <v>-120.4587204580522</v>
      </c>
    </row>
    <row r="224" spans="1:4" x14ac:dyDescent="0.25">
      <c r="A224" s="5" t="s">
        <v>130</v>
      </c>
      <c r="B224" s="27">
        <v>-120.4587204580522</v>
      </c>
      <c r="C224" s="27">
        <v>-123.93462580125825</v>
      </c>
      <c r="D224" s="27">
        <f t="shared" si="3"/>
        <v>-244.39334625931045</v>
      </c>
    </row>
    <row r="225" spans="1:4" x14ac:dyDescent="0.25">
      <c r="A225" s="5" t="s">
        <v>111</v>
      </c>
      <c r="B225" s="27">
        <v>0</v>
      </c>
      <c r="C225" s="27">
        <v>-59.660131973920265</v>
      </c>
      <c r="D225" s="27">
        <f t="shared" si="3"/>
        <v>-59.660131973920265</v>
      </c>
    </row>
    <row r="226" spans="1:4" x14ac:dyDescent="0.25">
      <c r="A226" s="5" t="s">
        <v>7</v>
      </c>
      <c r="B226" s="27">
        <v>-120.4587204580522</v>
      </c>
      <c r="C226" s="27">
        <v>-1.1951889598791718E-2</v>
      </c>
      <c r="D226" s="27">
        <f t="shared" si="3"/>
        <v>-120.47067234765099</v>
      </c>
    </row>
    <row r="227" spans="1:4" x14ac:dyDescent="0.25">
      <c r="A227" s="5" t="s">
        <v>300</v>
      </c>
      <c r="B227" s="27">
        <v>-120.4587204580522</v>
      </c>
      <c r="C227" s="27">
        <v>0</v>
      </c>
      <c r="D227" s="27">
        <f t="shared" si="3"/>
        <v>-120.4587204580522</v>
      </c>
    </row>
    <row r="228" spans="1:4" x14ac:dyDescent="0.25">
      <c r="A228" s="5" t="s">
        <v>135</v>
      </c>
      <c r="B228" s="27">
        <v>-120.4587204580522</v>
      </c>
      <c r="C228" s="27">
        <v>-330.71038216366702</v>
      </c>
      <c r="D228" s="27">
        <f t="shared" si="3"/>
        <v>-451.16910262171922</v>
      </c>
    </row>
    <row r="229" spans="1:4" x14ac:dyDescent="0.25">
      <c r="A229" s="5" t="s">
        <v>301</v>
      </c>
      <c r="B229" s="27">
        <v>-120.4587204580522</v>
      </c>
      <c r="C229" s="27">
        <v>0</v>
      </c>
      <c r="D229" s="27">
        <f t="shared" si="3"/>
        <v>-120.4587204580522</v>
      </c>
    </row>
    <row r="230" spans="1:4" x14ac:dyDescent="0.25">
      <c r="A230" s="5" t="s">
        <v>472</v>
      </c>
      <c r="B230" s="27">
        <v>-576.24847297297333</v>
      </c>
      <c r="C230" s="27">
        <v>0</v>
      </c>
      <c r="D230" s="27">
        <f t="shared" si="3"/>
        <v>-576.24847297297333</v>
      </c>
    </row>
    <row r="231" spans="1:4" x14ac:dyDescent="0.25">
      <c r="A231" s="5" t="s">
        <v>156</v>
      </c>
      <c r="B231" s="27">
        <v>-120.4587204580522</v>
      </c>
      <c r="C231" s="27">
        <v>-0.62591797774202473</v>
      </c>
      <c r="D231" s="27">
        <f t="shared" si="3"/>
        <v>-121.08463843579422</v>
      </c>
    </row>
    <row r="232" spans="1:4" x14ac:dyDescent="0.25">
      <c r="A232" s="5" t="s">
        <v>228</v>
      </c>
      <c r="B232" s="27">
        <v>-120.4587204580522</v>
      </c>
      <c r="C232" s="27">
        <v>0</v>
      </c>
      <c r="D232" s="27">
        <f t="shared" si="3"/>
        <v>-120.4587204580522</v>
      </c>
    </row>
    <row r="233" spans="1:4" x14ac:dyDescent="0.25">
      <c r="A233" s="5" t="s">
        <v>434</v>
      </c>
      <c r="B233" s="27">
        <v>-3694.531619301983</v>
      </c>
      <c r="C233" s="27">
        <v>-187.97368496649491</v>
      </c>
      <c r="D233" s="27">
        <f t="shared" si="3"/>
        <v>-3882.5053042684781</v>
      </c>
    </row>
    <row r="234" spans="1:4" x14ac:dyDescent="0.25">
      <c r="A234" s="5" t="s">
        <v>157</v>
      </c>
      <c r="B234" s="27">
        <v>-120.4587204580522</v>
      </c>
      <c r="C234" s="27">
        <v>0</v>
      </c>
      <c r="D234" s="27">
        <f t="shared" si="3"/>
        <v>-120.4587204580522</v>
      </c>
    </row>
    <row r="235" spans="1:4" x14ac:dyDescent="0.25">
      <c r="A235" s="5" t="s">
        <v>473</v>
      </c>
      <c r="B235" s="27">
        <v>-602.4415853808357</v>
      </c>
      <c r="C235" s="27">
        <v>0</v>
      </c>
      <c r="D235" s="27">
        <f t="shared" si="3"/>
        <v>-602.4415853808357</v>
      </c>
    </row>
    <row r="236" spans="1:4" x14ac:dyDescent="0.25">
      <c r="A236" s="5" t="s">
        <v>474</v>
      </c>
      <c r="B236" s="27">
        <v>-550.05536056511085</v>
      </c>
      <c r="C236" s="27">
        <v>0</v>
      </c>
      <c r="D236" s="27">
        <f t="shared" si="3"/>
        <v>-550.05536056511085</v>
      </c>
    </row>
    <row r="237" spans="1:4" x14ac:dyDescent="0.25">
      <c r="A237" s="5" t="s">
        <v>184</v>
      </c>
      <c r="B237" s="27">
        <v>-120.4587204580522</v>
      </c>
      <c r="C237" s="27">
        <v>0</v>
      </c>
      <c r="D237" s="27">
        <f t="shared" si="3"/>
        <v>-120.4587204580522</v>
      </c>
    </row>
    <row r="238" spans="1:4" x14ac:dyDescent="0.25">
      <c r="A238" s="5" t="s">
        <v>261</v>
      </c>
      <c r="B238" s="27">
        <v>-120.4587204580522</v>
      </c>
      <c r="C238" s="27">
        <v>0</v>
      </c>
      <c r="D238" s="27">
        <f t="shared" si="3"/>
        <v>-120.4587204580522</v>
      </c>
    </row>
    <row r="239" spans="1:4" x14ac:dyDescent="0.25">
      <c r="A239" s="5" t="s">
        <v>237</v>
      </c>
      <c r="B239" s="27">
        <v>-120.4587204580522</v>
      </c>
      <c r="C239" s="27">
        <v>0</v>
      </c>
      <c r="D239" s="27">
        <f t="shared" si="3"/>
        <v>-120.4587204580522</v>
      </c>
    </row>
    <row r="240" spans="1:4" x14ac:dyDescent="0.25">
      <c r="A240" s="5" t="s">
        <v>251</v>
      </c>
      <c r="B240" s="27">
        <v>-120.4587204580522</v>
      </c>
      <c r="C240" s="27">
        <v>0</v>
      </c>
      <c r="D240" s="27">
        <f t="shared" si="3"/>
        <v>-120.4587204580522</v>
      </c>
    </row>
    <row r="241" spans="1:4" x14ac:dyDescent="0.25">
      <c r="A241" s="5" t="s">
        <v>99</v>
      </c>
      <c r="B241" s="27">
        <v>-89.643698128655771</v>
      </c>
      <c r="C241" s="27">
        <v>-34.652543897681937</v>
      </c>
      <c r="D241" s="27">
        <f t="shared" si="3"/>
        <v>-124.29624202633771</v>
      </c>
    </row>
    <row r="242" spans="1:4" x14ac:dyDescent="0.25">
      <c r="A242" s="5" t="s">
        <v>297</v>
      </c>
      <c r="B242" s="27">
        <v>-120.4587204580522</v>
      </c>
      <c r="C242" s="27">
        <v>0</v>
      </c>
      <c r="D242" s="27">
        <f t="shared" si="3"/>
        <v>-120.4587204580522</v>
      </c>
    </row>
    <row r="243" spans="1:4" x14ac:dyDescent="0.25">
      <c r="A243" s="5" t="s">
        <v>475</v>
      </c>
      <c r="B243" s="27">
        <v>-707.21403501228542</v>
      </c>
      <c r="C243" s="27">
        <v>0</v>
      </c>
      <c r="D243" s="27">
        <f t="shared" si="3"/>
        <v>-707.21403501228542</v>
      </c>
    </row>
    <row r="244" spans="1:4" x14ac:dyDescent="0.25">
      <c r="A244" s="5" t="s">
        <v>476</v>
      </c>
      <c r="B244" s="27">
        <v>-628.63469778869808</v>
      </c>
      <c r="C244" s="27">
        <v>0</v>
      </c>
      <c r="D244" s="27">
        <f t="shared" si="3"/>
        <v>-628.63469778869808</v>
      </c>
    </row>
    <row r="245" spans="1:4" x14ac:dyDescent="0.25">
      <c r="A245" s="5" t="s">
        <v>388</v>
      </c>
      <c r="B245" s="27">
        <v>-120.4587204580522</v>
      </c>
      <c r="C245" s="27">
        <v>0</v>
      </c>
      <c r="D245" s="27">
        <f t="shared" si="3"/>
        <v>-120.4587204580522</v>
      </c>
    </row>
    <row r="246" spans="1:4" x14ac:dyDescent="0.25">
      <c r="A246" s="5" t="s">
        <v>10</v>
      </c>
      <c r="B246" s="27">
        <v>-120.4587204580522</v>
      </c>
      <c r="C246" s="27">
        <v>0</v>
      </c>
      <c r="D246" s="27">
        <f t="shared" si="3"/>
        <v>-120.4587204580522</v>
      </c>
    </row>
    <row r="247" spans="1:4" x14ac:dyDescent="0.25">
      <c r="A247" s="5" t="s">
        <v>76</v>
      </c>
      <c r="B247" s="27">
        <v>-120.4587204580522</v>
      </c>
      <c r="C247" s="27">
        <v>-0.18797112113136807</v>
      </c>
      <c r="D247" s="27">
        <f t="shared" si="3"/>
        <v>-120.64669157918357</v>
      </c>
    </row>
    <row r="248" spans="1:4" x14ac:dyDescent="0.25">
      <c r="A248" s="5" t="s">
        <v>477</v>
      </c>
      <c r="B248" s="27">
        <v>-523.86224815724836</v>
      </c>
      <c r="C248" s="27">
        <v>0</v>
      </c>
      <c r="D248" s="27">
        <f t="shared" si="3"/>
        <v>-523.86224815724836</v>
      </c>
    </row>
    <row r="249" spans="1:4" x14ac:dyDescent="0.25">
      <c r="A249" s="5" t="s">
        <v>262</v>
      </c>
      <c r="B249" s="27">
        <v>-120.4587204580522</v>
      </c>
      <c r="C249" s="27">
        <v>0</v>
      </c>
      <c r="D249" s="27">
        <f t="shared" si="3"/>
        <v>-120.4587204580522</v>
      </c>
    </row>
    <row r="250" spans="1:4" x14ac:dyDescent="0.25">
      <c r="A250" s="5" t="s">
        <v>478</v>
      </c>
      <c r="B250" s="27">
        <v>-654.82781019656056</v>
      </c>
      <c r="C250" s="27">
        <v>0</v>
      </c>
      <c r="D250" s="27">
        <f t="shared" si="3"/>
        <v>-654.82781019656056</v>
      </c>
    </row>
    <row r="251" spans="1:4" x14ac:dyDescent="0.25">
      <c r="A251" s="5" t="s">
        <v>479</v>
      </c>
      <c r="B251" s="27">
        <v>-602.4415853808357</v>
      </c>
      <c r="C251" s="27">
        <v>0</v>
      </c>
      <c r="D251" s="27">
        <f t="shared" si="3"/>
        <v>-602.4415853808357</v>
      </c>
    </row>
    <row r="252" spans="1:4" x14ac:dyDescent="0.25">
      <c r="A252" s="5" t="s">
        <v>263</v>
      </c>
      <c r="B252" s="27">
        <v>-120.4587204580522</v>
      </c>
      <c r="C252" s="27">
        <v>0</v>
      </c>
      <c r="D252" s="27">
        <f t="shared" si="3"/>
        <v>-120.4587204580522</v>
      </c>
    </row>
    <row r="253" spans="1:4" x14ac:dyDescent="0.25">
      <c r="A253" s="5" t="s">
        <v>302</v>
      </c>
      <c r="B253" s="27">
        <v>-120.4587204580522</v>
      </c>
      <c r="C253" s="27">
        <v>0</v>
      </c>
      <c r="D253" s="27">
        <f t="shared" si="3"/>
        <v>-120.4587204580522</v>
      </c>
    </row>
    <row r="254" spans="1:4" x14ac:dyDescent="0.25">
      <c r="A254" s="5" t="s">
        <v>112</v>
      </c>
      <c r="B254" s="27">
        <v>-120.4587204580522</v>
      </c>
      <c r="C254" s="27">
        <v>-1156.8317031931781</v>
      </c>
      <c r="D254" s="27">
        <f t="shared" si="3"/>
        <v>-1277.2904236512304</v>
      </c>
    </row>
    <row r="255" spans="1:4" x14ac:dyDescent="0.25">
      <c r="A255" s="5" t="s">
        <v>17</v>
      </c>
      <c r="B255" s="27">
        <v>-120.4587204580522</v>
      </c>
      <c r="C255" s="27">
        <v>0</v>
      </c>
      <c r="D255" s="27">
        <f t="shared" si="3"/>
        <v>-120.4587204580522</v>
      </c>
    </row>
    <row r="256" spans="1:4" x14ac:dyDescent="0.25">
      <c r="A256" s="5" t="s">
        <v>373</v>
      </c>
      <c r="B256" s="27">
        <v>-89.643698128655771</v>
      </c>
      <c r="C256" s="27">
        <v>0</v>
      </c>
      <c r="D256" s="27">
        <f t="shared" si="3"/>
        <v>-89.643698128655771</v>
      </c>
    </row>
    <row r="257" spans="1:4" x14ac:dyDescent="0.25">
      <c r="A257" s="5" t="s">
        <v>480</v>
      </c>
      <c r="B257" s="27">
        <v>-811.98648464373503</v>
      </c>
      <c r="C257" s="27">
        <v>0</v>
      </c>
      <c r="D257" s="27">
        <f t="shared" si="3"/>
        <v>-811.98648464373503</v>
      </c>
    </row>
    <row r="258" spans="1:4" x14ac:dyDescent="0.25">
      <c r="A258" s="5" t="s">
        <v>279</v>
      </c>
      <c r="B258" s="27">
        <v>-89.643698128655771</v>
      </c>
      <c r="C258" s="27">
        <v>-7.0525382784810811E-2</v>
      </c>
      <c r="D258" s="27">
        <f t="shared" si="3"/>
        <v>-89.714223511440579</v>
      </c>
    </row>
    <row r="259" spans="1:4" x14ac:dyDescent="0.25">
      <c r="A259" s="5" t="s">
        <v>316</v>
      </c>
      <c r="B259" s="27">
        <v>-89.643698128655771</v>
      </c>
      <c r="C259" s="27">
        <v>0</v>
      </c>
      <c r="D259" s="27">
        <f t="shared" si="3"/>
        <v>-89.643698128655771</v>
      </c>
    </row>
    <row r="260" spans="1:4" x14ac:dyDescent="0.25">
      <c r="A260" s="5" t="s">
        <v>303</v>
      </c>
      <c r="B260" s="27">
        <v>-120.4587204580522</v>
      </c>
      <c r="C260" s="27">
        <v>0</v>
      </c>
      <c r="D260" s="27">
        <f t="shared" si="3"/>
        <v>-120.4587204580522</v>
      </c>
    </row>
    <row r="261" spans="1:4" x14ac:dyDescent="0.25">
      <c r="A261" s="5" t="s">
        <v>234</v>
      </c>
      <c r="B261" s="27">
        <v>-120.4587204580522</v>
      </c>
      <c r="C261" s="27">
        <v>0</v>
      </c>
      <c r="D261" s="27">
        <f t="shared" si="3"/>
        <v>-120.4587204580522</v>
      </c>
    </row>
    <row r="262" spans="1:4" x14ac:dyDescent="0.25">
      <c r="A262" s="5" t="s">
        <v>356</v>
      </c>
      <c r="B262" s="27">
        <v>-120.4587204580522</v>
      </c>
      <c r="C262" s="27">
        <v>0</v>
      </c>
      <c r="D262" s="27">
        <f t="shared" si="3"/>
        <v>-120.4587204580522</v>
      </c>
    </row>
    <row r="263" spans="1:4" x14ac:dyDescent="0.25">
      <c r="A263" s="5" t="s">
        <v>318</v>
      </c>
      <c r="B263" s="27">
        <v>-120.4587204580522</v>
      </c>
      <c r="C263" s="27">
        <v>0</v>
      </c>
      <c r="D263" s="27">
        <f t="shared" si="3"/>
        <v>-120.4587204580522</v>
      </c>
    </row>
    <row r="264" spans="1:4" x14ac:dyDescent="0.25">
      <c r="A264" s="5" t="s">
        <v>186</v>
      </c>
      <c r="B264" s="27">
        <v>-120.4587204580522</v>
      </c>
      <c r="C264" s="27">
        <v>0</v>
      </c>
      <c r="D264" s="27">
        <f t="shared" si="3"/>
        <v>-120.4587204580522</v>
      </c>
    </row>
    <row r="265" spans="1:4" x14ac:dyDescent="0.25">
      <c r="A265" s="5" t="s">
        <v>481</v>
      </c>
      <c r="B265" s="27">
        <v>-681.02092260442294</v>
      </c>
      <c r="C265" s="27">
        <v>0</v>
      </c>
      <c r="D265" s="27">
        <f t="shared" si="3"/>
        <v>-681.02092260442294</v>
      </c>
    </row>
    <row r="266" spans="1:4" x14ac:dyDescent="0.25">
      <c r="A266" s="5" t="s">
        <v>50</v>
      </c>
      <c r="B266" s="27">
        <v>-120.4587204580522</v>
      </c>
      <c r="C266" s="27">
        <v>-0.15511745702440319</v>
      </c>
      <c r="D266" s="27">
        <f t="shared" si="3"/>
        <v>-120.6138379150766</v>
      </c>
    </row>
    <row r="267" spans="1:4" x14ac:dyDescent="0.25">
      <c r="A267" s="5" t="s">
        <v>284</v>
      </c>
      <c r="B267" s="27">
        <v>-120.4587204580522</v>
      </c>
      <c r="C267" s="27">
        <v>0</v>
      </c>
      <c r="D267" s="27">
        <f t="shared" si="3"/>
        <v>-120.4587204580522</v>
      </c>
    </row>
    <row r="268" spans="1:4" x14ac:dyDescent="0.25">
      <c r="A268" s="5" t="s">
        <v>353</v>
      </c>
      <c r="B268" s="27">
        <v>-120.4587204580522</v>
      </c>
      <c r="C268" s="27">
        <v>0</v>
      </c>
      <c r="D268" s="27">
        <f t="shared" si="3"/>
        <v>-120.4587204580522</v>
      </c>
    </row>
    <row r="269" spans="1:4" x14ac:dyDescent="0.25">
      <c r="A269" s="5" t="s">
        <v>136</v>
      </c>
      <c r="B269" s="27">
        <v>0</v>
      </c>
      <c r="C269" s="27">
        <v>-314.29175764170265</v>
      </c>
      <c r="D269" s="27">
        <f t="shared" ref="D269:D332" si="4">SUM(B269:C269)</f>
        <v>-314.29175764170265</v>
      </c>
    </row>
    <row r="270" spans="1:4" x14ac:dyDescent="0.25">
      <c r="A270" s="5" t="s">
        <v>187</v>
      </c>
      <c r="B270" s="27">
        <v>-120.4587204580522</v>
      </c>
      <c r="C270" s="27">
        <v>0</v>
      </c>
      <c r="D270" s="27">
        <f t="shared" si="4"/>
        <v>-120.4587204580522</v>
      </c>
    </row>
    <row r="271" spans="1:4" x14ac:dyDescent="0.25">
      <c r="A271" s="5" t="s">
        <v>335</v>
      </c>
      <c r="B271" s="27">
        <v>-120.4587204580522</v>
      </c>
      <c r="C271" s="27">
        <v>0</v>
      </c>
      <c r="D271" s="27">
        <f t="shared" si="4"/>
        <v>-120.4587204580522</v>
      </c>
    </row>
    <row r="272" spans="1:4" x14ac:dyDescent="0.25">
      <c r="A272" s="5" t="s">
        <v>213</v>
      </c>
      <c r="B272" s="27">
        <v>-89.643698128655771</v>
      </c>
      <c r="C272" s="27">
        <v>-0.35952536860840439</v>
      </c>
      <c r="D272" s="27">
        <f t="shared" si="4"/>
        <v>-90.003223497264173</v>
      </c>
    </row>
    <row r="273" spans="1:4" x14ac:dyDescent="0.25">
      <c r="A273" s="5" t="s">
        <v>11</v>
      </c>
      <c r="B273" s="27">
        <v>-120.4587204580522</v>
      </c>
      <c r="C273" s="27">
        <v>0</v>
      </c>
      <c r="D273" s="27">
        <f t="shared" si="4"/>
        <v>-120.4587204580522</v>
      </c>
    </row>
    <row r="274" spans="1:4" x14ac:dyDescent="0.25">
      <c r="A274" s="5" t="s">
        <v>219</v>
      </c>
      <c r="B274" s="27">
        <v>-120.4587204580522</v>
      </c>
      <c r="C274" s="27">
        <v>0</v>
      </c>
      <c r="D274" s="27">
        <f t="shared" si="4"/>
        <v>-120.4587204580522</v>
      </c>
    </row>
    <row r="275" spans="1:4" x14ac:dyDescent="0.25">
      <c r="A275" s="5" t="s">
        <v>394</v>
      </c>
      <c r="B275" s="27">
        <v>-801.47964306247513</v>
      </c>
      <c r="C275" s="27">
        <v>0</v>
      </c>
      <c r="D275" s="27">
        <f t="shared" si="4"/>
        <v>-801.47964306247513</v>
      </c>
    </row>
    <row r="276" spans="1:4" x14ac:dyDescent="0.25">
      <c r="A276" s="5" t="s">
        <v>265</v>
      </c>
      <c r="B276" s="27">
        <v>-120.4587204580522</v>
      </c>
      <c r="C276" s="27">
        <v>0</v>
      </c>
      <c r="D276" s="27">
        <f t="shared" si="4"/>
        <v>-120.4587204580522</v>
      </c>
    </row>
    <row r="277" spans="1:4" x14ac:dyDescent="0.25">
      <c r="A277" s="5" t="s">
        <v>158</v>
      </c>
      <c r="B277" s="27">
        <v>-120.4587204580522</v>
      </c>
      <c r="C277" s="27">
        <v>0</v>
      </c>
      <c r="D277" s="27">
        <f t="shared" si="4"/>
        <v>-120.4587204580522</v>
      </c>
    </row>
    <row r="278" spans="1:4" x14ac:dyDescent="0.25">
      <c r="A278" s="5" t="s">
        <v>3</v>
      </c>
      <c r="B278" s="27">
        <v>-120.4587204580522</v>
      </c>
      <c r="C278" s="27">
        <v>0</v>
      </c>
      <c r="D278" s="27">
        <f t="shared" si="4"/>
        <v>-120.4587204580522</v>
      </c>
    </row>
    <row r="279" spans="1:4" x14ac:dyDescent="0.25">
      <c r="A279" s="5" t="s">
        <v>252</v>
      </c>
      <c r="B279" s="27">
        <v>-120.4587204580522</v>
      </c>
      <c r="C279" s="27">
        <v>0</v>
      </c>
      <c r="D279" s="27">
        <f t="shared" si="4"/>
        <v>-120.4587204580522</v>
      </c>
    </row>
    <row r="280" spans="1:4" x14ac:dyDescent="0.25">
      <c r="A280" s="5" t="s">
        <v>71</v>
      </c>
      <c r="B280" s="27">
        <v>-120.4587204580522</v>
      </c>
      <c r="C280" s="27">
        <v>-2.2883188134085342</v>
      </c>
      <c r="D280" s="27">
        <f t="shared" si="4"/>
        <v>-122.74703927146074</v>
      </c>
    </row>
    <row r="281" spans="1:4" x14ac:dyDescent="0.25">
      <c r="A281" s="5" t="s">
        <v>65</v>
      </c>
      <c r="B281" s="27">
        <v>-120.4587204580522</v>
      </c>
      <c r="C281" s="27">
        <v>-7.5601359893693205</v>
      </c>
      <c r="D281" s="27">
        <f t="shared" si="4"/>
        <v>-128.01885644742151</v>
      </c>
    </row>
    <row r="282" spans="1:4" x14ac:dyDescent="0.25">
      <c r="A282" s="5" t="s">
        <v>336</v>
      </c>
      <c r="B282" s="27">
        <v>-120.4587204580522</v>
      </c>
      <c r="C282" s="27">
        <v>0</v>
      </c>
      <c r="D282" s="27">
        <f t="shared" si="4"/>
        <v>-120.4587204580522</v>
      </c>
    </row>
    <row r="283" spans="1:4" x14ac:dyDescent="0.25">
      <c r="A283" s="5" t="s">
        <v>482</v>
      </c>
      <c r="B283" s="27">
        <v>-681.02092260442294</v>
      </c>
      <c r="C283" s="27">
        <v>0</v>
      </c>
      <c r="D283" s="27">
        <f t="shared" si="4"/>
        <v>-681.02092260442294</v>
      </c>
    </row>
    <row r="284" spans="1:4" x14ac:dyDescent="0.25">
      <c r="A284" s="5" t="s">
        <v>69</v>
      </c>
      <c r="B284" s="27">
        <v>-89.643698128655771</v>
      </c>
      <c r="C284" s="27">
        <v>-1.2779124763144993</v>
      </c>
      <c r="D284" s="27">
        <f t="shared" si="4"/>
        <v>-90.921610604970269</v>
      </c>
    </row>
    <row r="285" spans="1:4" x14ac:dyDescent="0.25">
      <c r="A285" s="5" t="s">
        <v>19</v>
      </c>
      <c r="B285" s="27">
        <v>-120.4587204580522</v>
      </c>
      <c r="C285" s="27">
        <v>0</v>
      </c>
      <c r="D285" s="27">
        <f t="shared" si="4"/>
        <v>-120.4587204580522</v>
      </c>
    </row>
    <row r="286" spans="1:4" x14ac:dyDescent="0.25">
      <c r="A286" s="5" t="s">
        <v>435</v>
      </c>
      <c r="B286" s="27">
        <v>-3201.5560470476476</v>
      </c>
      <c r="C286" s="27">
        <v>-34.400379125007532</v>
      </c>
      <c r="D286" s="27">
        <f t="shared" si="4"/>
        <v>-3235.956426172655</v>
      </c>
    </row>
    <row r="287" spans="1:4" x14ac:dyDescent="0.25">
      <c r="A287" s="5" t="s">
        <v>5</v>
      </c>
      <c r="B287" s="27">
        <v>-120.4587204580522</v>
      </c>
      <c r="C287" s="27">
        <v>-0.41461161147367315</v>
      </c>
      <c r="D287" s="27">
        <f t="shared" si="4"/>
        <v>-120.87333206952587</v>
      </c>
    </row>
    <row r="288" spans="1:4" x14ac:dyDescent="0.25">
      <c r="A288" s="5" t="s">
        <v>483</v>
      </c>
      <c r="B288" s="27">
        <v>-523.86224815724836</v>
      </c>
      <c r="C288" s="27">
        <v>0</v>
      </c>
      <c r="D288" s="27">
        <f t="shared" si="4"/>
        <v>-523.86224815724836</v>
      </c>
    </row>
    <row r="289" spans="1:4" x14ac:dyDescent="0.25">
      <c r="A289" s="5" t="s">
        <v>188</v>
      </c>
      <c r="B289" s="27">
        <v>-120.4587204580522</v>
      </c>
      <c r="C289" s="27">
        <v>0</v>
      </c>
      <c r="D289" s="27">
        <f t="shared" si="4"/>
        <v>-120.4587204580522</v>
      </c>
    </row>
    <row r="290" spans="1:4" x14ac:dyDescent="0.25">
      <c r="A290" s="5" t="s">
        <v>274</v>
      </c>
      <c r="B290" s="27">
        <v>-89.643698128655771</v>
      </c>
      <c r="C290" s="27">
        <v>-0.25163607221040379</v>
      </c>
      <c r="D290" s="27">
        <f t="shared" si="4"/>
        <v>-89.895334200866174</v>
      </c>
    </row>
    <row r="291" spans="1:4" x14ac:dyDescent="0.25">
      <c r="A291" s="5" t="s">
        <v>288</v>
      </c>
      <c r="B291" s="27">
        <v>-89.643698128655771</v>
      </c>
      <c r="C291" s="27">
        <v>0</v>
      </c>
      <c r="D291" s="27">
        <f t="shared" si="4"/>
        <v>-89.643698128655771</v>
      </c>
    </row>
    <row r="292" spans="1:4" x14ac:dyDescent="0.25">
      <c r="A292" s="5" t="s">
        <v>285</v>
      </c>
      <c r="B292" s="27">
        <v>-2708.5804747933125</v>
      </c>
      <c r="C292" s="27">
        <v>-209.6163824776558</v>
      </c>
      <c r="D292" s="27">
        <f t="shared" si="4"/>
        <v>-2918.1968572709684</v>
      </c>
    </row>
    <row r="293" spans="1:4" x14ac:dyDescent="0.25">
      <c r="A293" s="5" t="s">
        <v>264</v>
      </c>
      <c r="B293" s="27">
        <v>-120.4587204580522</v>
      </c>
      <c r="C293" s="27">
        <v>0</v>
      </c>
      <c r="D293" s="27">
        <f t="shared" si="4"/>
        <v>-120.4587204580522</v>
      </c>
    </row>
    <row r="294" spans="1:4" x14ac:dyDescent="0.25">
      <c r="A294" s="5" t="s">
        <v>321</v>
      </c>
      <c r="B294" s="27">
        <v>-120.4587204580522</v>
      </c>
      <c r="C294" s="27">
        <v>0</v>
      </c>
      <c r="D294" s="27">
        <f t="shared" si="4"/>
        <v>-120.4587204580522</v>
      </c>
    </row>
    <row r="295" spans="1:4" x14ac:dyDescent="0.25">
      <c r="A295" s="5" t="s">
        <v>268</v>
      </c>
      <c r="B295" s="27">
        <v>-120.4587204580522</v>
      </c>
      <c r="C295" s="27">
        <v>0</v>
      </c>
      <c r="D295" s="27">
        <f t="shared" si="4"/>
        <v>-120.4587204580522</v>
      </c>
    </row>
    <row r="296" spans="1:4" x14ac:dyDescent="0.25">
      <c r="A296" s="5" t="s">
        <v>102</v>
      </c>
      <c r="B296" s="27">
        <v>-120.4587204580522</v>
      </c>
      <c r="C296" s="27">
        <v>-313.27119916932907</v>
      </c>
      <c r="D296" s="27">
        <f t="shared" si="4"/>
        <v>-433.72991962738126</v>
      </c>
    </row>
    <row r="297" spans="1:4" x14ac:dyDescent="0.25">
      <c r="A297" s="5" t="s">
        <v>85</v>
      </c>
      <c r="B297" s="27">
        <v>-89.643698128655771</v>
      </c>
      <c r="C297" s="27">
        <v>-4.292620461804848</v>
      </c>
      <c r="D297" s="27">
        <f t="shared" si="4"/>
        <v>-93.936318590460615</v>
      </c>
    </row>
    <row r="298" spans="1:4" x14ac:dyDescent="0.25">
      <c r="A298" s="5" t="s">
        <v>327</v>
      </c>
      <c r="B298" s="27">
        <v>-120.4587204580522</v>
      </c>
      <c r="C298" s="27">
        <v>0</v>
      </c>
      <c r="D298" s="27">
        <f t="shared" si="4"/>
        <v>-120.4587204580522</v>
      </c>
    </row>
    <row r="299" spans="1:4" x14ac:dyDescent="0.25">
      <c r="A299" s="5" t="s">
        <v>189</v>
      </c>
      <c r="B299" s="27">
        <v>-120.4587204580522</v>
      </c>
      <c r="C299" s="27">
        <v>0</v>
      </c>
      <c r="D299" s="27">
        <f t="shared" si="4"/>
        <v>-120.4587204580522</v>
      </c>
    </row>
    <row r="300" spans="1:4" x14ac:dyDescent="0.25">
      <c r="A300" s="5" t="s">
        <v>484</v>
      </c>
      <c r="B300" s="27">
        <v>-628.63469778869808</v>
      </c>
      <c r="C300" s="27">
        <v>0</v>
      </c>
      <c r="D300" s="27">
        <f t="shared" si="4"/>
        <v>-628.63469778869808</v>
      </c>
    </row>
    <row r="301" spans="1:4" x14ac:dyDescent="0.25">
      <c r="A301" s="5" t="s">
        <v>377</v>
      </c>
      <c r="B301" s="27">
        <v>0</v>
      </c>
      <c r="C301" s="27">
        <v>-314.29175764170265</v>
      </c>
      <c r="D301" s="27">
        <f t="shared" si="4"/>
        <v>-314.29175764170265</v>
      </c>
    </row>
    <row r="302" spans="1:4" x14ac:dyDescent="0.25">
      <c r="A302" s="5" t="s">
        <v>362</v>
      </c>
      <c r="B302" s="27">
        <v>-89.643698128655771</v>
      </c>
      <c r="C302" s="27">
        <v>-1.281513795570975</v>
      </c>
      <c r="D302" s="27">
        <f t="shared" si="4"/>
        <v>-90.925211924226744</v>
      </c>
    </row>
    <row r="303" spans="1:4" x14ac:dyDescent="0.25">
      <c r="A303" s="5" t="s">
        <v>59</v>
      </c>
      <c r="B303" s="27">
        <v>-89.643698128655771</v>
      </c>
      <c r="C303" s="27">
        <v>-0.32572113003706038</v>
      </c>
      <c r="D303" s="27">
        <f t="shared" si="4"/>
        <v>-89.969419258692838</v>
      </c>
    </row>
    <row r="304" spans="1:4" x14ac:dyDescent="0.25">
      <c r="A304" s="5" t="s">
        <v>131</v>
      </c>
      <c r="B304" s="27">
        <v>-120.4587204580522</v>
      </c>
      <c r="C304" s="27">
        <v>-238.64053875938924</v>
      </c>
      <c r="D304" s="27">
        <f t="shared" si="4"/>
        <v>-359.09925921744144</v>
      </c>
    </row>
    <row r="305" spans="1:4" x14ac:dyDescent="0.25">
      <c r="A305" s="5" t="s">
        <v>209</v>
      </c>
      <c r="B305" s="27">
        <v>-120.4587204580522</v>
      </c>
      <c r="C305" s="27">
        <v>0</v>
      </c>
      <c r="D305" s="27">
        <f t="shared" si="4"/>
        <v>-120.4587204580522</v>
      </c>
    </row>
    <row r="306" spans="1:4" x14ac:dyDescent="0.25">
      <c r="A306" s="5" t="s">
        <v>6</v>
      </c>
      <c r="B306" s="27">
        <v>-120.4587204580522</v>
      </c>
      <c r="C306" s="27">
        <v>0</v>
      </c>
      <c r="D306" s="27">
        <f t="shared" si="4"/>
        <v>-120.4587204580522</v>
      </c>
    </row>
    <row r="307" spans="1:4" x14ac:dyDescent="0.25">
      <c r="A307" s="5" t="s">
        <v>485</v>
      </c>
      <c r="B307" s="27">
        <v>-550.05536056511085</v>
      </c>
      <c r="C307" s="27">
        <v>0</v>
      </c>
      <c r="D307" s="27">
        <f t="shared" si="4"/>
        <v>-550.05536056511085</v>
      </c>
    </row>
    <row r="308" spans="1:4" x14ac:dyDescent="0.25">
      <c r="A308" s="5" t="s">
        <v>8</v>
      </c>
      <c r="B308" s="27">
        <v>-120.4587204580522</v>
      </c>
      <c r="C308" s="27">
        <v>0</v>
      </c>
      <c r="D308" s="27">
        <f t="shared" si="4"/>
        <v>-120.4587204580522</v>
      </c>
    </row>
    <row r="309" spans="1:4" x14ac:dyDescent="0.25">
      <c r="A309" s="5" t="s">
        <v>594</v>
      </c>
      <c r="B309" s="27">
        <v>-120.4587204580522</v>
      </c>
      <c r="C309" s="27">
        <v>0</v>
      </c>
      <c r="D309" s="27">
        <f t="shared" si="4"/>
        <v>-120.4587204580522</v>
      </c>
    </row>
    <row r="310" spans="1:4" x14ac:dyDescent="0.25">
      <c r="A310" s="5" t="s">
        <v>190</v>
      </c>
      <c r="B310" s="27">
        <v>-120.4587204580522</v>
      </c>
      <c r="C310" s="27">
        <v>0</v>
      </c>
      <c r="D310" s="27">
        <f t="shared" si="4"/>
        <v>-120.4587204580522</v>
      </c>
    </row>
    <row r="311" spans="1:4" x14ac:dyDescent="0.25">
      <c r="A311" s="5" t="s">
        <v>106</v>
      </c>
      <c r="B311" s="27">
        <v>-120.4587204580522</v>
      </c>
      <c r="C311" s="27">
        <v>-26.557417357288017</v>
      </c>
      <c r="D311" s="27">
        <f t="shared" si="4"/>
        <v>-147.01613781534022</v>
      </c>
    </row>
    <row r="312" spans="1:4" x14ac:dyDescent="0.25">
      <c r="A312" s="5" t="s">
        <v>104</v>
      </c>
      <c r="B312" s="27">
        <v>0</v>
      </c>
      <c r="C312" s="27">
        <v>-26.557417357288017</v>
      </c>
      <c r="D312" s="27">
        <f t="shared" si="4"/>
        <v>-26.557417357288017</v>
      </c>
    </row>
    <row r="313" spans="1:4" x14ac:dyDescent="0.25">
      <c r="A313" s="5" t="s">
        <v>291</v>
      </c>
      <c r="B313" s="27">
        <v>-89.643698128655771</v>
      </c>
      <c r="C313" s="27">
        <v>0</v>
      </c>
      <c r="D313" s="27">
        <f t="shared" si="4"/>
        <v>-89.643698128655771</v>
      </c>
    </row>
    <row r="314" spans="1:4" x14ac:dyDescent="0.25">
      <c r="A314" s="5" t="s">
        <v>305</v>
      </c>
      <c r="B314" s="27">
        <v>0</v>
      </c>
      <c r="C314" s="27">
        <v>0</v>
      </c>
      <c r="D314" s="27">
        <f t="shared" si="4"/>
        <v>0</v>
      </c>
    </row>
    <row r="315" spans="1:4" x14ac:dyDescent="0.25">
      <c r="A315" s="5" t="s">
        <v>486</v>
      </c>
      <c r="B315" s="27">
        <v>-576.24847297297333</v>
      </c>
      <c r="C315" s="27">
        <v>0</v>
      </c>
      <c r="D315" s="27">
        <f t="shared" si="4"/>
        <v>-576.24847297297333</v>
      </c>
    </row>
    <row r="316" spans="1:4" x14ac:dyDescent="0.25">
      <c r="A316" s="5" t="s">
        <v>271</v>
      </c>
      <c r="B316" s="27">
        <v>-120.4587204580522</v>
      </c>
      <c r="C316" s="27">
        <v>0</v>
      </c>
      <c r="D316" s="27">
        <f t="shared" si="4"/>
        <v>-120.4587204580522</v>
      </c>
    </row>
    <row r="317" spans="1:4" x14ac:dyDescent="0.25">
      <c r="A317" s="5" t="s">
        <v>191</v>
      </c>
      <c r="B317" s="27">
        <v>-120.4587204580522</v>
      </c>
      <c r="C317" s="27">
        <v>0</v>
      </c>
      <c r="D317" s="27">
        <f t="shared" si="4"/>
        <v>-120.4587204580522</v>
      </c>
    </row>
    <row r="318" spans="1:4" x14ac:dyDescent="0.25">
      <c r="A318" s="5" t="s">
        <v>287</v>
      </c>
      <c r="B318" s="27">
        <v>-89.643698128655771</v>
      </c>
      <c r="C318" s="27">
        <v>0</v>
      </c>
      <c r="D318" s="27">
        <f t="shared" si="4"/>
        <v>-89.643698128655771</v>
      </c>
    </row>
    <row r="319" spans="1:4" x14ac:dyDescent="0.25">
      <c r="A319" s="5" t="s">
        <v>487</v>
      </c>
      <c r="B319" s="27">
        <v>-759.60025982801028</v>
      </c>
      <c r="C319" s="27">
        <v>0</v>
      </c>
      <c r="D319" s="27">
        <f t="shared" si="4"/>
        <v>-759.60025982801028</v>
      </c>
    </row>
    <row r="320" spans="1:4" x14ac:dyDescent="0.25">
      <c r="A320" s="5" t="s">
        <v>16</v>
      </c>
      <c r="B320" s="27">
        <v>-120.4587204580522</v>
      </c>
      <c r="C320" s="27">
        <v>-0.54376842722137952</v>
      </c>
      <c r="D320" s="27">
        <f t="shared" si="4"/>
        <v>-121.00248888527358</v>
      </c>
    </row>
    <row r="321" spans="1:4" x14ac:dyDescent="0.25">
      <c r="A321" s="5" t="s">
        <v>488</v>
      </c>
      <c r="B321" s="27">
        <v>-681.02092260442294</v>
      </c>
      <c r="C321" s="27">
        <v>0</v>
      </c>
      <c r="D321" s="27">
        <f t="shared" si="4"/>
        <v>-681.02092260442294</v>
      </c>
    </row>
    <row r="322" spans="1:4" x14ac:dyDescent="0.25">
      <c r="A322" s="5" t="s">
        <v>365</v>
      </c>
      <c r="B322" s="27">
        <v>-120.4587204580522</v>
      </c>
      <c r="C322" s="27">
        <v>0</v>
      </c>
      <c r="D322" s="27">
        <f t="shared" si="4"/>
        <v>-120.4587204580522</v>
      </c>
    </row>
    <row r="323" spans="1:4" x14ac:dyDescent="0.25">
      <c r="A323" s="5" t="s">
        <v>346</v>
      </c>
      <c r="B323" s="27">
        <v>-120.4587204580522</v>
      </c>
      <c r="C323" s="27">
        <v>0</v>
      </c>
      <c r="D323" s="27">
        <f t="shared" si="4"/>
        <v>-120.4587204580522</v>
      </c>
    </row>
    <row r="324" spans="1:4" x14ac:dyDescent="0.25">
      <c r="A324" s="5" t="s">
        <v>159</v>
      </c>
      <c r="B324" s="27">
        <v>-120.4587204580522</v>
      </c>
      <c r="C324" s="27">
        <v>0</v>
      </c>
      <c r="D324" s="27">
        <f t="shared" si="4"/>
        <v>-120.4587204580522</v>
      </c>
    </row>
    <row r="325" spans="1:4" x14ac:dyDescent="0.25">
      <c r="A325" s="5" t="s">
        <v>107</v>
      </c>
      <c r="B325" s="27">
        <v>-120.4587204580522</v>
      </c>
      <c r="C325" s="27">
        <v>-26.557417357288017</v>
      </c>
      <c r="D325" s="27">
        <f t="shared" si="4"/>
        <v>-147.01613781534022</v>
      </c>
    </row>
    <row r="326" spans="1:4" x14ac:dyDescent="0.25">
      <c r="A326" s="5" t="s">
        <v>592</v>
      </c>
      <c r="B326" s="27">
        <v>0</v>
      </c>
      <c r="C326" s="27">
        <v>0</v>
      </c>
      <c r="D326" s="27">
        <f t="shared" si="4"/>
        <v>0</v>
      </c>
    </row>
    <row r="327" spans="1:4" x14ac:dyDescent="0.25">
      <c r="A327" s="5" t="s">
        <v>192</v>
      </c>
      <c r="B327" s="27">
        <v>-120.4587204580522</v>
      </c>
      <c r="C327" s="27">
        <v>0</v>
      </c>
      <c r="D327" s="27">
        <f t="shared" si="4"/>
        <v>-120.4587204580522</v>
      </c>
    </row>
    <row r="328" spans="1:4" x14ac:dyDescent="0.25">
      <c r="A328" s="5" t="s">
        <v>328</v>
      </c>
      <c r="B328" s="27">
        <v>0</v>
      </c>
      <c r="C328" s="27">
        <v>0</v>
      </c>
      <c r="D328" s="27">
        <f t="shared" si="4"/>
        <v>0</v>
      </c>
    </row>
    <row r="329" spans="1:4" x14ac:dyDescent="0.25">
      <c r="A329" s="5" t="s">
        <v>84</v>
      </c>
      <c r="B329" s="27">
        <v>-89.643698128655771</v>
      </c>
      <c r="C329" s="27">
        <v>-12.346915755063129</v>
      </c>
      <c r="D329" s="27">
        <f t="shared" si="4"/>
        <v>-101.99061388371891</v>
      </c>
    </row>
    <row r="330" spans="1:4" x14ac:dyDescent="0.25">
      <c r="A330" s="5" t="s">
        <v>77</v>
      </c>
      <c r="B330" s="27">
        <v>-120.4587204580522</v>
      </c>
      <c r="C330" s="27">
        <v>-15.488374244942785</v>
      </c>
      <c r="D330" s="27">
        <f t="shared" si="4"/>
        <v>-135.94709470299497</v>
      </c>
    </row>
    <row r="331" spans="1:4" x14ac:dyDescent="0.25">
      <c r="A331" s="5" t="s">
        <v>198</v>
      </c>
      <c r="B331" s="27">
        <v>-120.4587204580522</v>
      </c>
      <c r="C331" s="27">
        <v>0</v>
      </c>
      <c r="D331" s="27">
        <f t="shared" si="4"/>
        <v>-120.4587204580522</v>
      </c>
    </row>
    <row r="332" spans="1:4" x14ac:dyDescent="0.25">
      <c r="A332" s="5" t="s">
        <v>322</v>
      </c>
      <c r="B332" s="27">
        <v>-120.4587204580522</v>
      </c>
      <c r="C332" s="27">
        <v>0</v>
      </c>
      <c r="D332" s="27">
        <f t="shared" si="4"/>
        <v>-120.4587204580522</v>
      </c>
    </row>
    <row r="333" spans="1:4" x14ac:dyDescent="0.25">
      <c r="A333" s="5" t="s">
        <v>489</v>
      </c>
      <c r="B333" s="27">
        <v>-523.86224815724836</v>
      </c>
      <c r="C333" s="27">
        <v>0</v>
      </c>
      <c r="D333" s="27">
        <f t="shared" ref="D333:D396" si="5">SUM(B333:C333)</f>
        <v>-523.86224815724836</v>
      </c>
    </row>
    <row r="334" spans="1:4" x14ac:dyDescent="0.25">
      <c r="A334" s="5" t="s">
        <v>521</v>
      </c>
      <c r="B334" s="27">
        <v>0</v>
      </c>
      <c r="C334" s="27">
        <v>-414.60686584382336</v>
      </c>
      <c r="D334" s="27">
        <f t="shared" si="5"/>
        <v>-414.60686584382336</v>
      </c>
    </row>
    <row r="335" spans="1:4" x14ac:dyDescent="0.25">
      <c r="A335" s="5" t="s">
        <v>270</v>
      </c>
      <c r="B335" s="27">
        <v>-120.4587204580522</v>
      </c>
      <c r="C335" s="27">
        <v>-7.6902379477273242E-2</v>
      </c>
      <c r="D335" s="27">
        <f t="shared" si="5"/>
        <v>-120.53562283752947</v>
      </c>
    </row>
    <row r="336" spans="1:4" x14ac:dyDescent="0.25">
      <c r="A336" s="5" t="s">
        <v>126</v>
      </c>
      <c r="B336" s="27">
        <v>-120.4587204580522</v>
      </c>
      <c r="C336" s="27">
        <v>-54.872644256577757</v>
      </c>
      <c r="D336" s="27">
        <f t="shared" si="5"/>
        <v>-175.33136471462996</v>
      </c>
    </row>
    <row r="337" spans="1:4" x14ac:dyDescent="0.25">
      <c r="A337" s="5" t="s">
        <v>129</v>
      </c>
      <c r="B337" s="27">
        <v>-120.4587204580522</v>
      </c>
      <c r="C337" s="27">
        <v>-220.58564786236573</v>
      </c>
      <c r="D337" s="27">
        <f t="shared" si="5"/>
        <v>-341.0443683204179</v>
      </c>
    </row>
    <row r="338" spans="1:4" x14ac:dyDescent="0.25">
      <c r="A338" s="5" t="s">
        <v>306</v>
      </c>
      <c r="B338" s="27">
        <v>-120.4587204580522</v>
      </c>
      <c r="C338" s="27">
        <v>0</v>
      </c>
      <c r="D338" s="27">
        <f t="shared" si="5"/>
        <v>-120.4587204580522</v>
      </c>
    </row>
    <row r="339" spans="1:4" x14ac:dyDescent="0.25">
      <c r="A339" s="5" t="s">
        <v>490</v>
      </c>
      <c r="B339" s="27">
        <v>-733.40714742014779</v>
      </c>
      <c r="C339" s="27">
        <v>0</v>
      </c>
      <c r="D339" s="27">
        <f t="shared" si="5"/>
        <v>-733.40714742014779</v>
      </c>
    </row>
    <row r="340" spans="1:4" x14ac:dyDescent="0.25">
      <c r="A340" s="5" t="s">
        <v>113</v>
      </c>
      <c r="B340" s="27">
        <v>0</v>
      </c>
      <c r="C340" s="27">
        <v>-59.660131973920265</v>
      </c>
      <c r="D340" s="27">
        <f t="shared" si="5"/>
        <v>-59.660131973920265</v>
      </c>
    </row>
    <row r="341" spans="1:4" x14ac:dyDescent="0.25">
      <c r="A341" s="5" t="s">
        <v>338</v>
      </c>
      <c r="B341" s="27">
        <v>-120.4587204580522</v>
      </c>
      <c r="C341" s="27">
        <v>-552.80915626904914</v>
      </c>
      <c r="D341" s="27">
        <f t="shared" si="5"/>
        <v>-673.26787672710134</v>
      </c>
    </row>
    <row r="342" spans="1:4" x14ac:dyDescent="0.25">
      <c r="A342" s="5" t="s">
        <v>329</v>
      </c>
      <c r="B342" s="27">
        <v>-120.4587204580522</v>
      </c>
      <c r="C342" s="27">
        <v>0</v>
      </c>
      <c r="D342" s="27">
        <f t="shared" si="5"/>
        <v>-120.4587204580522</v>
      </c>
    </row>
    <row r="343" spans="1:4" x14ac:dyDescent="0.25">
      <c r="A343" s="5" t="s">
        <v>355</v>
      </c>
      <c r="B343" s="27">
        <v>-120.4587204580522</v>
      </c>
      <c r="C343" s="27">
        <v>0</v>
      </c>
      <c r="D343" s="27">
        <f t="shared" si="5"/>
        <v>-120.4587204580522</v>
      </c>
    </row>
    <row r="344" spans="1:4" x14ac:dyDescent="0.25">
      <c r="A344" s="5" t="s">
        <v>491</v>
      </c>
      <c r="B344" s="27">
        <v>-550.05536056511085</v>
      </c>
      <c r="C344" s="27">
        <v>0</v>
      </c>
      <c r="D344" s="27">
        <f t="shared" si="5"/>
        <v>-550.05536056511085</v>
      </c>
    </row>
    <row r="345" spans="1:4" x14ac:dyDescent="0.25">
      <c r="A345" s="5" t="s">
        <v>344</v>
      </c>
      <c r="B345" s="27">
        <v>-120.4587204580522</v>
      </c>
      <c r="C345" s="27">
        <v>0</v>
      </c>
      <c r="D345" s="27">
        <f t="shared" si="5"/>
        <v>-120.4587204580522</v>
      </c>
    </row>
    <row r="346" spans="1:4" x14ac:dyDescent="0.25">
      <c r="A346" s="5" t="s">
        <v>83</v>
      </c>
      <c r="B346" s="27">
        <v>-89.643698128655771</v>
      </c>
      <c r="C346" s="27">
        <v>-5.8227266806821865</v>
      </c>
      <c r="D346" s="27">
        <f t="shared" si="5"/>
        <v>-95.466424809337951</v>
      </c>
    </row>
    <row r="347" spans="1:4" x14ac:dyDescent="0.25">
      <c r="A347" s="5" t="s">
        <v>52</v>
      </c>
      <c r="B347" s="27">
        <v>-120.4587204580522</v>
      </c>
      <c r="C347" s="27">
        <v>-0.59971652426768518</v>
      </c>
      <c r="D347" s="27">
        <f t="shared" si="5"/>
        <v>-121.05843698231989</v>
      </c>
    </row>
    <row r="348" spans="1:4" x14ac:dyDescent="0.25">
      <c r="A348" s="5" t="s">
        <v>58</v>
      </c>
      <c r="B348" s="27">
        <v>-4680.4827638106535</v>
      </c>
      <c r="C348" s="27">
        <v>-0.41794676988012286</v>
      </c>
      <c r="D348" s="27">
        <f t="shared" si="5"/>
        <v>-4680.900710580534</v>
      </c>
    </row>
    <row r="349" spans="1:4" x14ac:dyDescent="0.25">
      <c r="A349" s="5" t="s">
        <v>193</v>
      </c>
      <c r="B349" s="27">
        <v>-120.4587204580522</v>
      </c>
      <c r="C349" s="27">
        <v>0</v>
      </c>
      <c r="D349" s="27">
        <f t="shared" si="5"/>
        <v>-120.4587204580522</v>
      </c>
    </row>
    <row r="350" spans="1:4" x14ac:dyDescent="0.25">
      <c r="A350" s="5" t="s">
        <v>63</v>
      </c>
      <c r="B350" s="27">
        <v>-120.4587204580522</v>
      </c>
      <c r="C350" s="27">
        <v>-2.2883188134085342</v>
      </c>
      <c r="D350" s="27">
        <f t="shared" si="5"/>
        <v>-122.74703927146074</v>
      </c>
    </row>
    <row r="351" spans="1:4" x14ac:dyDescent="0.25">
      <c r="A351" s="5" t="s">
        <v>307</v>
      </c>
      <c r="B351" s="27">
        <v>-120.4587204580522</v>
      </c>
      <c r="C351" s="27">
        <v>0</v>
      </c>
      <c r="D351" s="27">
        <f t="shared" si="5"/>
        <v>-120.4587204580522</v>
      </c>
    </row>
    <row r="352" spans="1:4" x14ac:dyDescent="0.25">
      <c r="A352" s="5" t="s">
        <v>492</v>
      </c>
      <c r="B352" s="27">
        <v>-550.05536056511085</v>
      </c>
      <c r="C352" s="27">
        <v>0</v>
      </c>
      <c r="D352" s="27">
        <f t="shared" si="5"/>
        <v>-550.05536056511085</v>
      </c>
    </row>
    <row r="353" spans="1:4" x14ac:dyDescent="0.25">
      <c r="A353" s="5" t="s">
        <v>194</v>
      </c>
      <c r="B353" s="27">
        <v>-120.4587204580522</v>
      </c>
      <c r="C353" s="27">
        <v>0</v>
      </c>
      <c r="D353" s="27">
        <f t="shared" si="5"/>
        <v>-120.4587204580522</v>
      </c>
    </row>
    <row r="354" spans="1:4" x14ac:dyDescent="0.25">
      <c r="A354" s="5" t="s">
        <v>298</v>
      </c>
      <c r="B354" s="27">
        <v>-120.4587204580522</v>
      </c>
      <c r="C354" s="27">
        <v>0</v>
      </c>
      <c r="D354" s="27">
        <f t="shared" si="5"/>
        <v>-120.4587204580522</v>
      </c>
    </row>
    <row r="355" spans="1:4" x14ac:dyDescent="0.25">
      <c r="A355" s="5" t="s">
        <v>140</v>
      </c>
      <c r="B355" s="27">
        <v>-120.4587204580522</v>
      </c>
      <c r="C355" s="27">
        <v>-1715.2797251247002</v>
      </c>
      <c r="D355" s="27">
        <f t="shared" si="5"/>
        <v>-1835.7384455827523</v>
      </c>
    </row>
    <row r="356" spans="1:4" x14ac:dyDescent="0.25">
      <c r="A356" s="5" t="s">
        <v>292</v>
      </c>
      <c r="B356" s="27">
        <v>-89.643698128655771</v>
      </c>
      <c r="C356" s="27">
        <v>0</v>
      </c>
      <c r="D356" s="27">
        <f t="shared" si="5"/>
        <v>-89.643698128655771</v>
      </c>
    </row>
    <row r="357" spans="1:4" x14ac:dyDescent="0.25">
      <c r="A357" s="5" t="s">
        <v>2</v>
      </c>
      <c r="B357" s="27">
        <v>-120.4587204580522</v>
      </c>
      <c r="C357" s="27">
        <v>-932.07099105505358</v>
      </c>
      <c r="D357" s="27">
        <f t="shared" si="5"/>
        <v>-1052.5297115131057</v>
      </c>
    </row>
    <row r="358" spans="1:4" x14ac:dyDescent="0.25">
      <c r="A358" s="5" t="s">
        <v>233</v>
      </c>
      <c r="B358" s="27">
        <v>-120.4587204580522</v>
      </c>
      <c r="C358" s="27">
        <v>0</v>
      </c>
      <c r="D358" s="27">
        <f t="shared" si="5"/>
        <v>-120.4587204580522</v>
      </c>
    </row>
    <row r="359" spans="1:4" x14ac:dyDescent="0.25">
      <c r="A359" s="5" t="s">
        <v>161</v>
      </c>
      <c r="B359" s="27">
        <v>-120.4587204580522</v>
      </c>
      <c r="C359" s="27">
        <v>0</v>
      </c>
      <c r="D359" s="27">
        <f t="shared" si="5"/>
        <v>-120.4587204580522</v>
      </c>
    </row>
    <row r="360" spans="1:4" x14ac:dyDescent="0.25">
      <c r="A360" s="5" t="s">
        <v>108</v>
      </c>
      <c r="B360" s="27">
        <v>-120.4587204580522</v>
      </c>
      <c r="C360" s="27">
        <v>-26.557417357288017</v>
      </c>
      <c r="D360" s="27">
        <f t="shared" si="5"/>
        <v>-147.01613781534022</v>
      </c>
    </row>
    <row r="361" spans="1:4" x14ac:dyDescent="0.25">
      <c r="A361" s="5" t="s">
        <v>162</v>
      </c>
      <c r="B361" s="27">
        <v>-120.4587204580522</v>
      </c>
      <c r="C361" s="27">
        <v>0</v>
      </c>
      <c r="D361" s="27">
        <f t="shared" si="5"/>
        <v>-120.4587204580522</v>
      </c>
    </row>
    <row r="362" spans="1:4" x14ac:dyDescent="0.25">
      <c r="A362" s="5" t="s">
        <v>18</v>
      </c>
      <c r="B362" s="27">
        <v>-5050.214443001405</v>
      </c>
      <c r="C362" s="27">
        <v>-0.31261587675482222</v>
      </c>
      <c r="D362" s="27">
        <f t="shared" si="5"/>
        <v>-5050.5270588781596</v>
      </c>
    </row>
    <row r="363" spans="1:4" x14ac:dyDescent="0.25">
      <c r="A363" s="5" t="s">
        <v>13</v>
      </c>
      <c r="B363" s="27">
        <v>-89.643698128655771</v>
      </c>
      <c r="C363" s="27">
        <v>-0.55637032869200365</v>
      </c>
      <c r="D363" s="27">
        <f t="shared" si="5"/>
        <v>-90.200068457347768</v>
      </c>
    </row>
    <row r="364" spans="1:4" x14ac:dyDescent="0.25">
      <c r="A364" s="5" t="s">
        <v>79</v>
      </c>
      <c r="B364" s="27">
        <v>-120.4587204580522</v>
      </c>
      <c r="C364" s="27">
        <v>0</v>
      </c>
      <c r="D364" s="27">
        <f t="shared" si="5"/>
        <v>-120.4587204580522</v>
      </c>
    </row>
    <row r="365" spans="1:4" x14ac:dyDescent="0.25">
      <c r="A365" s="5" t="s">
        <v>120</v>
      </c>
      <c r="B365" s="27">
        <v>0</v>
      </c>
      <c r="C365" s="27">
        <v>-72.464471403714683</v>
      </c>
      <c r="D365" s="27">
        <f t="shared" si="5"/>
        <v>-72.464471403714683</v>
      </c>
    </row>
    <row r="366" spans="1:4" x14ac:dyDescent="0.25">
      <c r="A366" s="5" t="s">
        <v>195</v>
      </c>
      <c r="B366" s="27">
        <v>-120.4587204580522</v>
      </c>
      <c r="C366" s="27">
        <v>0</v>
      </c>
      <c r="D366" s="27">
        <f t="shared" si="5"/>
        <v>-120.4587204580522</v>
      </c>
    </row>
    <row r="367" spans="1:4" x14ac:dyDescent="0.25">
      <c r="A367" s="5" t="s">
        <v>436</v>
      </c>
      <c r="B367" s="27">
        <v>-801.47964306247513</v>
      </c>
      <c r="C367" s="27">
        <v>0</v>
      </c>
      <c r="D367" s="27">
        <f t="shared" si="5"/>
        <v>-801.47964306247513</v>
      </c>
    </row>
    <row r="368" spans="1:4" x14ac:dyDescent="0.25">
      <c r="A368" s="5" t="s">
        <v>88</v>
      </c>
      <c r="B368" s="27">
        <v>-120.4587204580522</v>
      </c>
      <c r="C368" s="27">
        <v>-20.083326273106891</v>
      </c>
      <c r="D368" s="27">
        <f t="shared" si="5"/>
        <v>-140.54204673115908</v>
      </c>
    </row>
    <row r="369" spans="1:4" x14ac:dyDescent="0.25">
      <c r="A369" s="5" t="s">
        <v>584</v>
      </c>
      <c r="B369" s="27">
        <v>-120.4587204580522</v>
      </c>
      <c r="C369" s="27">
        <v>0</v>
      </c>
      <c r="D369" s="27">
        <f t="shared" si="5"/>
        <v>-120.4587204580522</v>
      </c>
    </row>
    <row r="370" spans="1:4" x14ac:dyDescent="0.25">
      <c r="A370" s="5" t="s">
        <v>67</v>
      </c>
      <c r="B370" s="27">
        <v>-89.643698128655771</v>
      </c>
      <c r="C370" s="27">
        <v>-1.3852712616304748</v>
      </c>
      <c r="D370" s="27">
        <f t="shared" si="5"/>
        <v>-91.02896939028625</v>
      </c>
    </row>
    <row r="371" spans="1:4" x14ac:dyDescent="0.25">
      <c r="A371" s="5" t="s">
        <v>196</v>
      </c>
      <c r="B371" s="27">
        <v>-120.4587204580522</v>
      </c>
      <c r="C371" s="27">
        <v>0</v>
      </c>
      <c r="D371" s="27">
        <f t="shared" si="5"/>
        <v>-120.4587204580522</v>
      </c>
    </row>
    <row r="372" spans="1:4" x14ac:dyDescent="0.25">
      <c r="A372" s="5" t="s">
        <v>253</v>
      </c>
      <c r="B372" s="27">
        <v>-120.4587204580522</v>
      </c>
      <c r="C372" s="27">
        <v>0</v>
      </c>
      <c r="D372" s="27">
        <f t="shared" si="5"/>
        <v>-120.4587204580522</v>
      </c>
    </row>
    <row r="373" spans="1:4" x14ac:dyDescent="0.25">
      <c r="A373" s="5" t="s">
        <v>502</v>
      </c>
      <c r="B373" s="27">
        <v>-120.4587204580522</v>
      </c>
      <c r="C373" s="27">
        <v>0</v>
      </c>
      <c r="D373" s="27">
        <f t="shared" si="5"/>
        <v>-120.4587204580522</v>
      </c>
    </row>
    <row r="374" spans="1:4" x14ac:dyDescent="0.25">
      <c r="A374" s="5" t="s">
        <v>199</v>
      </c>
      <c r="B374" s="27">
        <v>-120.4587204580522</v>
      </c>
      <c r="C374" s="27">
        <v>0</v>
      </c>
      <c r="D374" s="27">
        <f t="shared" si="5"/>
        <v>-120.4587204580522</v>
      </c>
    </row>
    <row r="375" spans="1:4" x14ac:dyDescent="0.25">
      <c r="A375" s="5" t="s">
        <v>275</v>
      </c>
      <c r="B375" s="27">
        <v>-120.4587204580522</v>
      </c>
      <c r="C375" s="27">
        <v>-5.18307516520242E-2</v>
      </c>
      <c r="D375" s="27">
        <f t="shared" si="5"/>
        <v>-120.51055120970422</v>
      </c>
    </row>
    <row r="376" spans="1:4" x14ac:dyDescent="0.25">
      <c r="A376" s="5" t="s">
        <v>345</v>
      </c>
      <c r="B376" s="27">
        <v>-120.4587204580522</v>
      </c>
      <c r="C376" s="27">
        <v>0</v>
      </c>
      <c r="D376" s="27">
        <f t="shared" si="5"/>
        <v>-120.4587204580522</v>
      </c>
    </row>
    <row r="377" spans="1:4" x14ac:dyDescent="0.25">
      <c r="A377" s="5" t="s">
        <v>221</v>
      </c>
      <c r="B377" s="27">
        <v>-120.4587204580522</v>
      </c>
      <c r="C377" s="27">
        <v>0</v>
      </c>
      <c r="D377" s="27">
        <f t="shared" si="5"/>
        <v>-120.4587204580522</v>
      </c>
    </row>
    <row r="378" spans="1:4" x14ac:dyDescent="0.25">
      <c r="A378" s="5" t="s">
        <v>128</v>
      </c>
      <c r="B378" s="27">
        <v>-120.4587204580522</v>
      </c>
      <c r="C378" s="27">
        <v>-143.48121608756213</v>
      </c>
      <c r="D378" s="27">
        <f t="shared" si="5"/>
        <v>-263.93993654561433</v>
      </c>
    </row>
    <row r="379" spans="1:4" x14ac:dyDescent="0.25">
      <c r="A379" s="5" t="s">
        <v>339</v>
      </c>
      <c r="B379" s="27">
        <v>-120.4587204580522</v>
      </c>
      <c r="C379" s="27">
        <v>0</v>
      </c>
      <c r="D379" s="27">
        <f t="shared" si="5"/>
        <v>-120.4587204580522</v>
      </c>
    </row>
    <row r="380" spans="1:4" x14ac:dyDescent="0.25">
      <c r="A380" s="5" t="s">
        <v>220</v>
      </c>
      <c r="B380" s="27">
        <v>-120.4587204580522</v>
      </c>
      <c r="C380" s="27">
        <v>0</v>
      </c>
      <c r="D380" s="27">
        <f t="shared" si="5"/>
        <v>-120.4587204580522</v>
      </c>
    </row>
    <row r="381" spans="1:4" x14ac:dyDescent="0.25">
      <c r="A381" s="5" t="s">
        <v>266</v>
      </c>
      <c r="B381" s="27">
        <v>-120.4587204580522</v>
      </c>
      <c r="C381" s="27">
        <v>0</v>
      </c>
      <c r="D381" s="27">
        <f t="shared" si="5"/>
        <v>-120.4587204580522</v>
      </c>
    </row>
    <row r="382" spans="1:4" x14ac:dyDescent="0.25">
      <c r="A382" s="5" t="s">
        <v>214</v>
      </c>
      <c r="B382" s="27">
        <v>-120.4587204580522</v>
      </c>
      <c r="C382" s="27">
        <v>0</v>
      </c>
      <c r="D382" s="27">
        <f t="shared" si="5"/>
        <v>-120.4587204580522</v>
      </c>
    </row>
    <row r="383" spans="1:4" x14ac:dyDescent="0.25">
      <c r="A383" s="5" t="s">
        <v>282</v>
      </c>
      <c r="B383" s="27">
        <v>-89.643698128655771</v>
      </c>
      <c r="C383" s="27">
        <v>-7.600974478977068E-3</v>
      </c>
      <c r="D383" s="27">
        <f t="shared" si="5"/>
        <v>-89.651299103134747</v>
      </c>
    </row>
    <row r="384" spans="1:4" x14ac:dyDescent="0.25">
      <c r="A384" s="5" t="s">
        <v>226</v>
      </c>
      <c r="B384" s="27">
        <v>-120.4587204580522</v>
      </c>
      <c r="C384" s="27">
        <v>0</v>
      </c>
      <c r="D384" s="27">
        <f t="shared" si="5"/>
        <v>-120.4587204580522</v>
      </c>
    </row>
    <row r="385" spans="1:4" x14ac:dyDescent="0.25">
      <c r="A385" s="5" t="s">
        <v>493</v>
      </c>
      <c r="B385" s="27">
        <v>-654.82781019656056</v>
      </c>
      <c r="C385" s="27">
        <v>0</v>
      </c>
      <c r="D385" s="27">
        <f t="shared" si="5"/>
        <v>-654.82781019656056</v>
      </c>
    </row>
    <row r="386" spans="1:4" x14ac:dyDescent="0.25">
      <c r="A386" s="5" t="s">
        <v>340</v>
      </c>
      <c r="B386" s="27">
        <v>-120.4587204580522</v>
      </c>
      <c r="C386" s="27">
        <v>0</v>
      </c>
      <c r="D386" s="27">
        <f t="shared" si="5"/>
        <v>-120.4587204580522</v>
      </c>
    </row>
    <row r="387" spans="1:4" x14ac:dyDescent="0.25">
      <c r="A387" s="5" t="s">
        <v>494</v>
      </c>
      <c r="B387" s="27">
        <v>-681.02092260442294</v>
      </c>
      <c r="C387" s="27">
        <v>0</v>
      </c>
      <c r="D387" s="27">
        <f t="shared" si="5"/>
        <v>-681.02092260442294</v>
      </c>
    </row>
    <row r="388" spans="1:4" x14ac:dyDescent="0.25">
      <c r="A388" s="5" t="s">
        <v>197</v>
      </c>
      <c r="B388" s="27">
        <v>-120.4587204580522</v>
      </c>
      <c r="C388" s="27">
        <v>0</v>
      </c>
      <c r="D388" s="27">
        <f t="shared" si="5"/>
        <v>-120.4587204580522</v>
      </c>
    </row>
    <row r="389" spans="1:4" x14ac:dyDescent="0.25">
      <c r="A389" s="5" t="s">
        <v>415</v>
      </c>
      <c r="B389" s="27">
        <v>-120.4587204580522</v>
      </c>
      <c r="C389" s="27">
        <v>0</v>
      </c>
      <c r="D389" s="27">
        <f t="shared" si="5"/>
        <v>-120.4587204580522</v>
      </c>
    </row>
    <row r="390" spans="1:4" x14ac:dyDescent="0.25">
      <c r="A390" s="5" t="s">
        <v>66</v>
      </c>
      <c r="B390" s="27">
        <v>-1011.0245423253746</v>
      </c>
      <c r="C390" s="27">
        <v>-4.0804812112438977</v>
      </c>
      <c r="D390" s="27">
        <f t="shared" si="5"/>
        <v>-1015.1050235366184</v>
      </c>
    </row>
    <row r="391" spans="1:4" x14ac:dyDescent="0.25">
      <c r="A391" s="5" t="s">
        <v>495</v>
      </c>
      <c r="B391" s="27">
        <v>-523.86224815724836</v>
      </c>
      <c r="C391" s="27">
        <v>0</v>
      </c>
      <c r="D391" s="27">
        <f t="shared" si="5"/>
        <v>-523.86224815724836</v>
      </c>
    </row>
    <row r="392" spans="1:4" x14ac:dyDescent="0.25">
      <c r="A392" s="5" t="s">
        <v>496</v>
      </c>
      <c r="B392" s="27">
        <v>-576.24847297297333</v>
      </c>
      <c r="C392" s="27">
        <v>0</v>
      </c>
      <c r="D392" s="27">
        <f t="shared" si="5"/>
        <v>-576.24847297297333</v>
      </c>
    </row>
    <row r="393" spans="1:4" x14ac:dyDescent="0.25">
      <c r="A393" s="5" t="s">
        <v>497</v>
      </c>
      <c r="B393" s="27">
        <v>-4929.7557225433529</v>
      </c>
      <c r="C393" s="27">
        <v>0</v>
      </c>
      <c r="D393" s="27">
        <f t="shared" si="5"/>
        <v>-4929.7557225433529</v>
      </c>
    </row>
    <row r="394" spans="1:4" x14ac:dyDescent="0.25">
      <c r="A394" s="5" t="s">
        <v>92</v>
      </c>
      <c r="B394" s="27">
        <v>-5019.399420672009</v>
      </c>
      <c r="C394" s="27">
        <v>-6.4528579665739434</v>
      </c>
      <c r="D394" s="27">
        <f t="shared" si="5"/>
        <v>-5025.8522786385829</v>
      </c>
    </row>
    <row r="395" spans="1:4" x14ac:dyDescent="0.25">
      <c r="A395" s="5" t="s">
        <v>95</v>
      </c>
      <c r="B395" s="27">
        <v>-89.643698128655771</v>
      </c>
      <c r="C395" s="27">
        <v>-17.90715170846072</v>
      </c>
      <c r="D395" s="27">
        <f t="shared" si="5"/>
        <v>-107.55084983711649</v>
      </c>
    </row>
    <row r="396" spans="1:4" x14ac:dyDescent="0.25">
      <c r="A396" s="5" t="s">
        <v>317</v>
      </c>
      <c r="B396" s="27">
        <v>-120.4587204580522</v>
      </c>
      <c r="C396" s="27">
        <v>0</v>
      </c>
      <c r="D396" s="27">
        <f t="shared" si="5"/>
        <v>-120.4587204580522</v>
      </c>
    </row>
    <row r="397" spans="1:4" x14ac:dyDescent="0.25">
      <c r="A397" s="5" t="s">
        <v>596</v>
      </c>
      <c r="B397" s="27">
        <v>0</v>
      </c>
      <c r="C397" s="27">
        <v>-71.740606233163049</v>
      </c>
      <c r="D397" s="27">
        <f t="shared" ref="D397" si="6">SUM(B397:C397)</f>
        <v>-71.740606233163049</v>
      </c>
    </row>
  </sheetData>
  <sortState xmlns:xlrd2="http://schemas.microsoft.com/office/spreadsheetml/2017/richdata2" ref="A10:B125">
    <sortCondition descending="1" ref="B10:B12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B145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5.90625" style="1" customWidth="1"/>
    <col min="3" max="16384" width="9.1796875" style="1"/>
  </cols>
  <sheetData>
    <row r="2" spans="1:2" ht="15" customHeight="1" x14ac:dyDescent="0.25"/>
    <row r="3" spans="1:2" ht="15" customHeight="1" x14ac:dyDescent="0.25"/>
    <row r="5" spans="1:2" ht="13" x14ac:dyDescent="0.3">
      <c r="A5" s="2" t="s">
        <v>779</v>
      </c>
    </row>
    <row r="8" spans="1:2" ht="13" x14ac:dyDescent="0.3">
      <c r="A8" s="4" t="s">
        <v>433</v>
      </c>
      <c r="B8" s="6" t="s">
        <v>382</v>
      </c>
    </row>
    <row r="9" spans="1:2" x14ac:dyDescent="0.25">
      <c r="A9" s="5" t="s">
        <v>606</v>
      </c>
      <c r="B9" s="7">
        <v>-41574.792000000001</v>
      </c>
    </row>
    <row r="11" spans="1:2" ht="13" x14ac:dyDescent="0.3">
      <c r="A11" s="4" t="s">
        <v>1</v>
      </c>
      <c r="B11" s="6" t="s">
        <v>382</v>
      </c>
    </row>
    <row r="12" spans="1:2" x14ac:dyDescent="0.25">
      <c r="A12" s="5" t="s">
        <v>175</v>
      </c>
      <c r="B12" s="7">
        <v>-3.9553800659641071E-2</v>
      </c>
    </row>
    <row r="13" spans="1:2" x14ac:dyDescent="0.25">
      <c r="A13" s="5" t="s">
        <v>64</v>
      </c>
      <c r="B13" s="7">
        <v>-0.49620401309973416</v>
      </c>
    </row>
    <row r="14" spans="1:2" x14ac:dyDescent="0.25">
      <c r="A14" s="5" t="s">
        <v>183</v>
      </c>
      <c r="B14" s="7">
        <v>-11897.391906690351</v>
      </c>
    </row>
    <row r="15" spans="1:2" x14ac:dyDescent="0.25">
      <c r="A15" s="5" t="s">
        <v>157</v>
      </c>
      <c r="B15" s="7">
        <v>-11.354257712762886</v>
      </c>
    </row>
    <row r="16" spans="1:2" x14ac:dyDescent="0.25">
      <c r="A16" s="5" t="s">
        <v>187</v>
      </c>
      <c r="B16" s="7">
        <v>-11.354257712762886</v>
      </c>
    </row>
    <row r="17" spans="1:2" x14ac:dyDescent="0.25">
      <c r="A17" s="5" t="s">
        <v>3</v>
      </c>
      <c r="B17" s="7">
        <v>-3.2164180526241238E-3</v>
      </c>
    </row>
    <row r="18" spans="1:2" x14ac:dyDescent="0.25">
      <c r="A18" s="5" t="s">
        <v>71</v>
      </c>
      <c r="B18" s="7">
        <v>-178.98532564570107</v>
      </c>
    </row>
    <row r="19" spans="1:2" x14ac:dyDescent="0.25">
      <c r="A19" s="5" t="s">
        <v>6</v>
      </c>
      <c r="B19" s="7">
        <v>-2.0955682005544238</v>
      </c>
    </row>
    <row r="20" spans="1:2" x14ac:dyDescent="0.25">
      <c r="A20" s="5" t="s">
        <v>190</v>
      </c>
      <c r="B20" s="7">
        <v>-0.12014984452338706</v>
      </c>
    </row>
    <row r="21" spans="1:2" x14ac:dyDescent="0.25">
      <c r="A21" s="5" t="s">
        <v>63</v>
      </c>
      <c r="B21" s="7">
        <v>-56.922969282393204</v>
      </c>
    </row>
    <row r="22" spans="1:2" x14ac:dyDescent="0.25">
      <c r="A22" s="5" t="s">
        <v>230</v>
      </c>
      <c r="B22" s="7">
        <v>-4.5144853118665393</v>
      </c>
    </row>
    <row r="23" spans="1:2" x14ac:dyDescent="0.25">
      <c r="A23" s="5" t="s">
        <v>218</v>
      </c>
      <c r="B23" s="7">
        <v>-4.788953189463462</v>
      </c>
    </row>
    <row r="24" spans="1:2" x14ac:dyDescent="0.25">
      <c r="A24" s="5" t="s">
        <v>24</v>
      </c>
      <c r="B24" s="7">
        <v>-10.048546406520668</v>
      </c>
    </row>
    <row r="25" spans="1:2" x14ac:dyDescent="0.25">
      <c r="A25" s="5" t="s">
        <v>398</v>
      </c>
      <c r="B25" s="7">
        <v>-4.0801272715385171</v>
      </c>
    </row>
    <row r="26" spans="1:2" x14ac:dyDescent="0.25">
      <c r="A26" s="5" t="s">
        <v>236</v>
      </c>
      <c r="B26" s="7">
        <v>-0.356189272734451</v>
      </c>
    </row>
    <row r="27" spans="1:2" x14ac:dyDescent="0.25">
      <c r="A27" s="5" t="s">
        <v>26</v>
      </c>
      <c r="B27" s="7">
        <v>-10.048546406520668</v>
      </c>
    </row>
    <row r="28" spans="1:2" x14ac:dyDescent="0.25">
      <c r="A28" s="5" t="s">
        <v>399</v>
      </c>
      <c r="B28" s="7">
        <v>-4.0801272715385171</v>
      </c>
    </row>
    <row r="29" spans="1:2" x14ac:dyDescent="0.25">
      <c r="A29" s="5" t="s">
        <v>147</v>
      </c>
      <c r="B29" s="7">
        <v>-989.05372192582252</v>
      </c>
    </row>
    <row r="30" spans="1:2" x14ac:dyDescent="0.25">
      <c r="A30" s="5" t="s">
        <v>215</v>
      </c>
      <c r="B30" s="7">
        <v>-4.4600119804644116</v>
      </c>
    </row>
    <row r="31" spans="1:2" x14ac:dyDescent="0.25">
      <c r="A31" s="5" t="s">
        <v>31</v>
      </c>
      <c r="B31" s="7">
        <v>-10.048546406520668</v>
      </c>
    </row>
    <row r="32" spans="1:2" x14ac:dyDescent="0.25">
      <c r="A32" s="5" t="s">
        <v>32</v>
      </c>
      <c r="B32" s="7">
        <v>-10.048546406520668</v>
      </c>
    </row>
    <row r="33" spans="1:2" x14ac:dyDescent="0.25">
      <c r="A33" s="5" t="s">
        <v>33</v>
      </c>
      <c r="B33" s="7">
        <v>-10.048546406520668</v>
      </c>
    </row>
    <row r="34" spans="1:2" x14ac:dyDescent="0.25">
      <c r="A34" s="5" t="s">
        <v>300</v>
      </c>
      <c r="B34" s="7">
        <v>-4.0801272715385171</v>
      </c>
    </row>
    <row r="35" spans="1:2" x14ac:dyDescent="0.25">
      <c r="A35" s="5" t="s">
        <v>400</v>
      </c>
      <c r="B35" s="7">
        <v>-4.0801272715385171</v>
      </c>
    </row>
    <row r="36" spans="1:2" x14ac:dyDescent="0.25">
      <c r="A36" s="5" t="s">
        <v>82</v>
      </c>
      <c r="B36" s="7">
        <v>-337.93539819057099</v>
      </c>
    </row>
    <row r="37" spans="1:2" x14ac:dyDescent="0.25">
      <c r="A37" s="5" t="s">
        <v>41</v>
      </c>
      <c r="B37" s="7">
        <v>-10.048546406520668</v>
      </c>
    </row>
    <row r="38" spans="1:2" x14ac:dyDescent="0.25">
      <c r="A38" s="5" t="s">
        <v>45</v>
      </c>
      <c r="B38" s="7">
        <v>-10.048546406520668</v>
      </c>
    </row>
    <row r="39" spans="1:2" x14ac:dyDescent="0.25">
      <c r="A39" s="5" t="s">
        <v>47</v>
      </c>
      <c r="B39" s="7">
        <v>-10.048546406520668</v>
      </c>
    </row>
    <row r="40" spans="1:2" x14ac:dyDescent="0.25">
      <c r="A40" s="5" t="s">
        <v>48</v>
      </c>
      <c r="B40" s="7">
        <v>-10.048546406520668</v>
      </c>
    </row>
    <row r="41" spans="1:2" x14ac:dyDescent="0.25">
      <c r="A41" s="5" t="s">
        <v>35</v>
      </c>
      <c r="B41" s="7">
        <v>-10.048546406520668</v>
      </c>
    </row>
    <row r="42" spans="1:2" x14ac:dyDescent="0.25">
      <c r="A42" s="5" t="s">
        <v>36</v>
      </c>
      <c r="B42" s="7">
        <v>-10.048546406520668</v>
      </c>
    </row>
    <row r="43" spans="1:2" x14ac:dyDescent="0.25">
      <c r="A43" s="5" t="s">
        <v>37</v>
      </c>
      <c r="B43" s="7">
        <v>-10.048546406520668</v>
      </c>
    </row>
    <row r="44" spans="1:2" x14ac:dyDescent="0.25">
      <c r="A44" s="5" t="s">
        <v>166</v>
      </c>
      <c r="B44" s="7">
        <v>-68.390034357376393</v>
      </c>
    </row>
    <row r="45" spans="1:2" x14ac:dyDescent="0.25">
      <c r="A45" s="5" t="s">
        <v>229</v>
      </c>
      <c r="B45" s="7">
        <v>-11.177963152762365</v>
      </c>
    </row>
    <row r="46" spans="1:2" x14ac:dyDescent="0.25">
      <c r="A46" s="5" t="s">
        <v>100</v>
      </c>
      <c r="B46" s="7">
        <v>-25.490468248636631</v>
      </c>
    </row>
    <row r="47" spans="1:2" x14ac:dyDescent="0.25">
      <c r="A47" s="5" t="s">
        <v>109</v>
      </c>
      <c r="B47" s="7">
        <v>-60.028518991392474</v>
      </c>
    </row>
    <row r="48" spans="1:2" x14ac:dyDescent="0.25">
      <c r="A48" s="5" t="s">
        <v>174</v>
      </c>
      <c r="B48" s="7">
        <v>-57.944108428012107</v>
      </c>
    </row>
    <row r="49" spans="1:2" x14ac:dyDescent="0.25">
      <c r="A49" s="5" t="s">
        <v>177</v>
      </c>
      <c r="B49" s="7">
        <v>-63.750711534583978</v>
      </c>
    </row>
    <row r="50" spans="1:2" x14ac:dyDescent="0.25">
      <c r="A50" s="5" t="s">
        <v>148</v>
      </c>
      <c r="B50" s="7">
        <v>-176.78712595608158</v>
      </c>
    </row>
    <row r="51" spans="1:2" x14ac:dyDescent="0.25">
      <c r="A51" s="5" t="s">
        <v>15</v>
      </c>
      <c r="B51" s="7">
        <v>-7.9510284889053892E-4</v>
      </c>
    </row>
    <row r="52" spans="1:2" x14ac:dyDescent="0.25">
      <c r="A52" s="5" t="s">
        <v>182</v>
      </c>
      <c r="B52" s="7">
        <v>-4.5053699999209567</v>
      </c>
    </row>
    <row r="53" spans="1:2" x14ac:dyDescent="0.25">
      <c r="A53" s="5" t="s">
        <v>105</v>
      </c>
      <c r="B53" s="7">
        <v>-19.853734203034797</v>
      </c>
    </row>
    <row r="54" spans="1:2" x14ac:dyDescent="0.25">
      <c r="A54" s="5" t="s">
        <v>130</v>
      </c>
      <c r="B54" s="7">
        <v>-92.650791670597243</v>
      </c>
    </row>
    <row r="55" spans="1:2" x14ac:dyDescent="0.25">
      <c r="A55" s="5" t="s">
        <v>237</v>
      </c>
      <c r="B55" s="7">
        <v>-25.828576159831929</v>
      </c>
    </row>
    <row r="56" spans="1:2" x14ac:dyDescent="0.25">
      <c r="A56" s="5" t="s">
        <v>76</v>
      </c>
      <c r="B56" s="7">
        <v>-4.8589987334563727E-3</v>
      </c>
    </row>
    <row r="57" spans="1:2" x14ac:dyDescent="0.25">
      <c r="A57" s="5" t="s">
        <v>5</v>
      </c>
      <c r="B57" s="7">
        <v>-159.21667802536263</v>
      </c>
    </row>
    <row r="58" spans="1:2" x14ac:dyDescent="0.25">
      <c r="A58" s="5" t="s">
        <v>106</v>
      </c>
      <c r="B58" s="7">
        <v>-19.853734203034797</v>
      </c>
    </row>
    <row r="59" spans="1:2" x14ac:dyDescent="0.25">
      <c r="A59" s="5" t="s">
        <v>104</v>
      </c>
      <c r="B59" s="7">
        <v>-19.853734203034797</v>
      </c>
    </row>
    <row r="60" spans="1:2" x14ac:dyDescent="0.25">
      <c r="A60" s="5" t="s">
        <v>107</v>
      </c>
      <c r="B60" s="7">
        <v>-19.853734203034797</v>
      </c>
    </row>
    <row r="61" spans="1:2" x14ac:dyDescent="0.25">
      <c r="A61" s="5" t="s">
        <v>126</v>
      </c>
      <c r="B61" s="7">
        <v>-54.297690153112249</v>
      </c>
    </row>
    <row r="62" spans="1:2" x14ac:dyDescent="0.25">
      <c r="A62" s="5" t="s">
        <v>194</v>
      </c>
      <c r="B62" s="7">
        <v>-91.753205326391807</v>
      </c>
    </row>
    <row r="63" spans="1:2" x14ac:dyDescent="0.25">
      <c r="A63" s="5" t="s">
        <v>108</v>
      </c>
      <c r="B63" s="7">
        <v>-19.853734203034797</v>
      </c>
    </row>
    <row r="64" spans="1:2" x14ac:dyDescent="0.25">
      <c r="A64" s="5" t="s">
        <v>79</v>
      </c>
      <c r="B64" s="7">
        <v>-5.7982501684893106E-3</v>
      </c>
    </row>
    <row r="65" spans="1:2" x14ac:dyDescent="0.25">
      <c r="A65" s="5" t="s">
        <v>196</v>
      </c>
      <c r="B65" s="7">
        <v>-0.20869714409162157</v>
      </c>
    </row>
    <row r="66" spans="1:2" x14ac:dyDescent="0.25">
      <c r="A66" s="5" t="s">
        <v>89</v>
      </c>
      <c r="B66" s="7">
        <v>-0.43335479568518914</v>
      </c>
    </row>
    <row r="67" spans="1:2" x14ac:dyDescent="0.25">
      <c r="A67" s="5" t="s">
        <v>144</v>
      </c>
      <c r="B67" s="7">
        <v>-14.658322773205226</v>
      </c>
    </row>
    <row r="68" spans="1:2" x14ac:dyDescent="0.25">
      <c r="A68" s="5" t="s">
        <v>87</v>
      </c>
      <c r="B68" s="7">
        <v>-0.24296122501492817</v>
      </c>
    </row>
    <row r="69" spans="1:2" x14ac:dyDescent="0.25">
      <c r="A69" s="5" t="s">
        <v>9</v>
      </c>
      <c r="B69" s="7">
        <v>-7.1428633161619556E-2</v>
      </c>
    </row>
    <row r="70" spans="1:2" x14ac:dyDescent="0.25">
      <c r="A70" s="5" t="s">
        <v>181</v>
      </c>
      <c r="B70" s="7">
        <v>-16.027039100897536</v>
      </c>
    </row>
    <row r="71" spans="1:2" x14ac:dyDescent="0.25">
      <c r="A71" s="5" t="s">
        <v>156</v>
      </c>
      <c r="B71" s="7">
        <v>-0.27774897133751841</v>
      </c>
    </row>
    <row r="72" spans="1:2" x14ac:dyDescent="0.25">
      <c r="A72" s="5" t="s">
        <v>4</v>
      </c>
      <c r="B72" s="7">
        <v>-6.6552832747534174E-5</v>
      </c>
    </row>
    <row r="73" spans="1:2" x14ac:dyDescent="0.25">
      <c r="A73" s="5" t="s">
        <v>78</v>
      </c>
      <c r="B73" s="7">
        <v>-1.7939588401328439E-2</v>
      </c>
    </row>
    <row r="74" spans="1:2" x14ac:dyDescent="0.25">
      <c r="A74" s="5" t="s">
        <v>54</v>
      </c>
      <c r="B74" s="7">
        <v>-39.605755632833443</v>
      </c>
    </row>
    <row r="75" spans="1:2" x14ac:dyDescent="0.25">
      <c r="A75" s="5" t="s">
        <v>53</v>
      </c>
      <c r="B75" s="7">
        <v>-73.184084922835012</v>
      </c>
    </row>
    <row r="76" spans="1:2" x14ac:dyDescent="0.25">
      <c r="A76" s="5" t="s">
        <v>125</v>
      </c>
      <c r="B76" s="7">
        <v>-119.08783027303338</v>
      </c>
    </row>
    <row r="77" spans="1:2" x14ac:dyDescent="0.25">
      <c r="A77" s="5" t="s">
        <v>58</v>
      </c>
      <c r="B77" s="7">
        <v>-95.663534441188418</v>
      </c>
    </row>
    <row r="78" spans="1:2" x14ac:dyDescent="0.25">
      <c r="A78" s="5" t="s">
        <v>18</v>
      </c>
      <c r="B78" s="7">
        <v>-7.1066770046697278E-3</v>
      </c>
    </row>
    <row r="79" spans="1:2" x14ac:dyDescent="0.25">
      <c r="A79" s="5" t="s">
        <v>225</v>
      </c>
      <c r="B79" s="7">
        <v>-52.902357401058431</v>
      </c>
    </row>
    <row r="80" spans="1:2" x14ac:dyDescent="0.25">
      <c r="A80" s="5" t="s">
        <v>192</v>
      </c>
      <c r="B80" s="7">
        <v>-258.06708908300038</v>
      </c>
    </row>
    <row r="81" spans="1:2" x14ac:dyDescent="0.25">
      <c r="A81" s="5" t="s">
        <v>20</v>
      </c>
      <c r="B81" s="7">
        <v>-10.04854640652067</v>
      </c>
    </row>
    <row r="82" spans="1:2" x14ac:dyDescent="0.25">
      <c r="A82" s="5" t="s">
        <v>21</v>
      </c>
      <c r="B82" s="7">
        <v>-10.04854640652067</v>
      </c>
    </row>
    <row r="83" spans="1:2" x14ac:dyDescent="0.25">
      <c r="A83" s="5" t="s">
        <v>22</v>
      </c>
      <c r="B83" s="7">
        <v>-10.04854640652067</v>
      </c>
    </row>
    <row r="84" spans="1:2" x14ac:dyDescent="0.25">
      <c r="A84" s="5" t="s">
        <v>23</v>
      </c>
      <c r="B84" s="7">
        <v>-10.04854640652067</v>
      </c>
    </row>
    <row r="85" spans="1:2" x14ac:dyDescent="0.25">
      <c r="A85" s="5" t="s">
        <v>25</v>
      </c>
      <c r="B85" s="7">
        <v>-10.04854640652067</v>
      </c>
    </row>
    <row r="86" spans="1:2" x14ac:dyDescent="0.25">
      <c r="A86" s="5" t="s">
        <v>27</v>
      </c>
      <c r="B86" s="7">
        <v>-10.04854640652067</v>
      </c>
    </row>
    <row r="87" spans="1:2" x14ac:dyDescent="0.25">
      <c r="A87" s="5" t="s">
        <v>28</v>
      </c>
      <c r="B87" s="7">
        <v>-10.04854640652067</v>
      </c>
    </row>
    <row r="88" spans="1:2" x14ac:dyDescent="0.25">
      <c r="A88" s="5" t="s">
        <v>29</v>
      </c>
      <c r="B88" s="7">
        <v>-10.04854640652067</v>
      </c>
    </row>
    <row r="89" spans="1:2" x14ac:dyDescent="0.25">
      <c r="A89" s="5" t="s">
        <v>30</v>
      </c>
      <c r="B89" s="7">
        <v>-10.04854640652067</v>
      </c>
    </row>
    <row r="90" spans="1:2" x14ac:dyDescent="0.25">
      <c r="A90" s="5" t="s">
        <v>34</v>
      </c>
      <c r="B90" s="7">
        <v>-10.04854640652067</v>
      </c>
    </row>
    <row r="91" spans="1:2" x14ac:dyDescent="0.25">
      <c r="A91" s="5" t="s">
        <v>38</v>
      </c>
      <c r="B91" s="7">
        <v>-10.04854640652067</v>
      </c>
    </row>
    <row r="92" spans="1:2" x14ac:dyDescent="0.25">
      <c r="A92" s="5" t="s">
        <v>39</v>
      </c>
      <c r="B92" s="7">
        <v>-10.04854640652067</v>
      </c>
    </row>
    <row r="93" spans="1:2" x14ac:dyDescent="0.25">
      <c r="A93" s="5" t="s">
        <v>40</v>
      </c>
      <c r="B93" s="7">
        <v>-10.04854640652067</v>
      </c>
    </row>
    <row r="94" spans="1:2" x14ac:dyDescent="0.25">
      <c r="A94" s="5" t="s">
        <v>42</v>
      </c>
      <c r="B94" s="7">
        <v>-10.04854640652067</v>
      </c>
    </row>
    <row r="95" spans="1:2" x14ac:dyDescent="0.25">
      <c r="A95" s="5" t="s">
        <v>43</v>
      </c>
      <c r="B95" s="7">
        <v>-10.04854640652067</v>
      </c>
    </row>
    <row r="96" spans="1:2" x14ac:dyDescent="0.25">
      <c r="A96" s="5" t="s">
        <v>44</v>
      </c>
      <c r="B96" s="7">
        <v>-10.04854640652067</v>
      </c>
    </row>
    <row r="97" spans="1:2" x14ac:dyDescent="0.25">
      <c r="A97" s="5" t="s">
        <v>46</v>
      </c>
      <c r="B97" s="7">
        <v>-10.04854640652067</v>
      </c>
    </row>
    <row r="98" spans="1:2" x14ac:dyDescent="0.25">
      <c r="A98" s="5" t="s">
        <v>7</v>
      </c>
      <c r="B98" s="7">
        <v>-3.8674236690803408E-2</v>
      </c>
    </row>
    <row r="99" spans="1:2" x14ac:dyDescent="0.25">
      <c r="A99" s="5" t="s">
        <v>11</v>
      </c>
      <c r="B99" s="7">
        <v>-0.61617004665444042</v>
      </c>
    </row>
    <row r="100" spans="1:2" x14ac:dyDescent="0.25">
      <c r="A100" s="5" t="s">
        <v>16</v>
      </c>
      <c r="B100" s="7">
        <v>-0.89611064865617918</v>
      </c>
    </row>
    <row r="101" spans="1:2" x14ac:dyDescent="0.25">
      <c r="A101" s="5" t="s">
        <v>56</v>
      </c>
      <c r="B101" s="7">
        <v>-0.47334295911504592</v>
      </c>
    </row>
    <row r="102" spans="1:2" x14ac:dyDescent="0.25">
      <c r="A102" s="5" t="s">
        <v>119</v>
      </c>
      <c r="B102" s="7">
        <v>-66.393386779822194</v>
      </c>
    </row>
    <row r="103" spans="1:2" x14ac:dyDescent="0.25">
      <c r="A103" s="5" t="s">
        <v>70</v>
      </c>
      <c r="B103" s="7">
        <v>-1.3530368236100185</v>
      </c>
    </row>
    <row r="104" spans="1:2" x14ac:dyDescent="0.25">
      <c r="A104" s="5" t="s">
        <v>55</v>
      </c>
      <c r="B104" s="7">
        <v>-0.4017138097783638</v>
      </c>
    </row>
    <row r="105" spans="1:2" x14ac:dyDescent="0.25">
      <c r="A105" s="5" t="s">
        <v>122</v>
      </c>
      <c r="B105" s="7">
        <v>-101.4328543600618</v>
      </c>
    </row>
    <row r="106" spans="1:2" x14ac:dyDescent="0.25">
      <c r="A106" s="5" t="s">
        <v>61</v>
      </c>
      <c r="B106" s="7">
        <v>-0.62089300359037225</v>
      </c>
    </row>
    <row r="107" spans="1:2" x14ac:dyDescent="0.25">
      <c r="A107" s="5" t="s">
        <v>52</v>
      </c>
      <c r="B107" s="7">
        <v>-1.0203540267879476</v>
      </c>
    </row>
    <row r="108" spans="1:2" x14ac:dyDescent="0.25">
      <c r="A108" s="5" t="s">
        <v>120</v>
      </c>
      <c r="B108" s="7">
        <v>-66.393386779822194</v>
      </c>
    </row>
    <row r="109" spans="1:2" x14ac:dyDescent="0.25">
      <c r="A109" s="5" t="s">
        <v>164</v>
      </c>
      <c r="B109" s="7">
        <v>-28.246877167179349</v>
      </c>
    </row>
    <row r="110" spans="1:2" x14ac:dyDescent="0.25">
      <c r="A110" s="5" t="s">
        <v>165</v>
      </c>
      <c r="B110" s="7">
        <v>-6.8778054600802802E-2</v>
      </c>
    </row>
    <row r="111" spans="1:2" x14ac:dyDescent="0.25">
      <c r="A111" s="5" t="s">
        <v>163</v>
      </c>
      <c r="B111" s="7">
        <v>-61.838800000873462</v>
      </c>
    </row>
    <row r="112" spans="1:2" x14ac:dyDescent="0.25">
      <c r="A112" s="5" t="s">
        <v>167</v>
      </c>
      <c r="B112" s="7">
        <v>-28.142878849992837</v>
      </c>
    </row>
    <row r="113" spans="1:2" x14ac:dyDescent="0.25">
      <c r="A113" s="5" t="s">
        <v>168</v>
      </c>
      <c r="B113" s="7">
        <v>-57.143015177137379</v>
      </c>
    </row>
    <row r="114" spans="1:2" x14ac:dyDescent="0.25">
      <c r="A114" s="5" t="s">
        <v>367</v>
      </c>
      <c r="B114" s="7">
        <v>-12.551157275206196</v>
      </c>
    </row>
    <row r="115" spans="1:2" x14ac:dyDescent="0.25">
      <c r="A115" s="5" t="s">
        <v>173</v>
      </c>
      <c r="B115" s="7">
        <v>-108.31327976006692</v>
      </c>
    </row>
    <row r="116" spans="1:2" x14ac:dyDescent="0.25">
      <c r="A116" s="5" t="s">
        <v>178</v>
      </c>
      <c r="B116" s="7">
        <v>-22.530919519725398</v>
      </c>
    </row>
    <row r="117" spans="1:2" x14ac:dyDescent="0.25">
      <c r="A117" s="5" t="s">
        <v>62</v>
      </c>
      <c r="B117" s="7">
        <v>-46.553137895052345</v>
      </c>
    </row>
    <row r="118" spans="1:2" x14ac:dyDescent="0.25">
      <c r="A118" s="5" t="s">
        <v>179</v>
      </c>
      <c r="B118" s="7">
        <v>-18.013338825181378</v>
      </c>
    </row>
    <row r="119" spans="1:2" x14ac:dyDescent="0.25">
      <c r="A119" s="5" t="s">
        <v>101</v>
      </c>
      <c r="B119" s="7">
        <v>-611.55770525073729</v>
      </c>
    </row>
    <row r="120" spans="1:2" x14ac:dyDescent="0.25">
      <c r="A120" s="5" t="s">
        <v>68</v>
      </c>
      <c r="B120" s="7">
        <v>-1.3123215367651275</v>
      </c>
    </row>
    <row r="121" spans="1:2" x14ac:dyDescent="0.25">
      <c r="A121" s="5" t="s">
        <v>91</v>
      </c>
      <c r="B121" s="7">
        <v>-111.47840468947579</v>
      </c>
    </row>
    <row r="122" spans="1:2" x14ac:dyDescent="0.25">
      <c r="A122" s="5" t="s">
        <v>10</v>
      </c>
      <c r="B122" s="7">
        <v>-236.88393045224035</v>
      </c>
    </row>
    <row r="123" spans="1:2" x14ac:dyDescent="0.25">
      <c r="A123" s="5" t="s">
        <v>158</v>
      </c>
      <c r="B123" s="7">
        <v>-45.316329202926276</v>
      </c>
    </row>
    <row r="124" spans="1:2" x14ac:dyDescent="0.25">
      <c r="A124" s="5" t="s">
        <v>162</v>
      </c>
      <c r="B124" s="7">
        <v>-15.508130456652525</v>
      </c>
    </row>
    <row r="125" spans="1:2" x14ac:dyDescent="0.25">
      <c r="A125" s="5" t="s">
        <v>214</v>
      </c>
      <c r="B125" s="7">
        <v>-83.500418887434421</v>
      </c>
    </row>
    <row r="126" spans="1:2" x14ac:dyDescent="0.25">
      <c r="A126" s="5" t="s">
        <v>96</v>
      </c>
      <c r="B126" s="7">
        <v>-92.634250168440246</v>
      </c>
    </row>
    <row r="127" spans="1:2" x14ac:dyDescent="0.25">
      <c r="A127" s="5" t="s">
        <v>72</v>
      </c>
      <c r="B127" s="7">
        <v>-67.747339479126936</v>
      </c>
    </row>
    <row r="128" spans="1:2" x14ac:dyDescent="0.25">
      <c r="A128" s="5" t="s">
        <v>146</v>
      </c>
      <c r="B128" s="7">
        <v>-197.75927661075173</v>
      </c>
    </row>
    <row r="129" spans="1:2" x14ac:dyDescent="0.25">
      <c r="A129" s="5" t="s">
        <v>176</v>
      </c>
      <c r="B129" s="7">
        <v>-71.661853718686118</v>
      </c>
    </row>
    <row r="130" spans="1:2" x14ac:dyDescent="0.25">
      <c r="A130" s="5" t="s">
        <v>149</v>
      </c>
      <c r="B130" s="7">
        <v>-0.22030854239074982</v>
      </c>
    </row>
    <row r="131" spans="1:2" x14ac:dyDescent="0.25">
      <c r="A131" s="5" t="s">
        <v>73</v>
      </c>
      <c r="B131" s="7">
        <v>-67.763781597416298</v>
      </c>
    </row>
    <row r="132" spans="1:2" x14ac:dyDescent="0.25">
      <c r="A132" s="5" t="s">
        <v>154</v>
      </c>
      <c r="B132" s="7">
        <v>-60.666992178434995</v>
      </c>
    </row>
    <row r="133" spans="1:2" x14ac:dyDescent="0.25">
      <c r="A133" s="5" t="s">
        <v>12</v>
      </c>
      <c r="B133" s="7">
        <v>-0.31983629945800601</v>
      </c>
    </row>
    <row r="134" spans="1:2" x14ac:dyDescent="0.25">
      <c r="A134" s="5" t="s">
        <v>184</v>
      </c>
      <c r="B134" s="7">
        <v>-13.763922057104244</v>
      </c>
    </row>
    <row r="135" spans="1:2" x14ac:dyDescent="0.25">
      <c r="A135" s="5" t="s">
        <v>17</v>
      </c>
      <c r="B135" s="7">
        <v>-0.31983629945800601</v>
      </c>
    </row>
    <row r="136" spans="1:2" x14ac:dyDescent="0.25">
      <c r="A136" s="5" t="s">
        <v>186</v>
      </c>
      <c r="B136" s="7">
        <v>-1.1712037578841034E-2</v>
      </c>
    </row>
    <row r="137" spans="1:2" x14ac:dyDescent="0.25">
      <c r="A137" s="5" t="s">
        <v>189</v>
      </c>
      <c r="B137" s="7">
        <v>-3.6893347146850104</v>
      </c>
    </row>
    <row r="138" spans="1:2" x14ac:dyDescent="0.25">
      <c r="A138" s="5" t="s">
        <v>8</v>
      </c>
      <c r="B138" s="7">
        <v>-31.024633817429262</v>
      </c>
    </row>
    <row r="139" spans="1:2" x14ac:dyDescent="0.25">
      <c r="A139" s="5" t="s">
        <v>159</v>
      </c>
      <c r="B139" s="7">
        <v>-5.6489784129466249</v>
      </c>
    </row>
    <row r="140" spans="1:2" x14ac:dyDescent="0.25">
      <c r="A140" s="5" t="s">
        <v>198</v>
      </c>
      <c r="B140" s="7">
        <v>-5.2907416461718884E-2</v>
      </c>
    </row>
    <row r="141" spans="1:2" x14ac:dyDescent="0.25">
      <c r="A141" s="5" t="s">
        <v>195</v>
      </c>
      <c r="B141" s="7">
        <v>-6.4393804426900356</v>
      </c>
    </row>
    <row r="142" spans="1:2" x14ac:dyDescent="0.25">
      <c r="A142" s="5" t="s">
        <v>171</v>
      </c>
      <c r="B142" s="7">
        <v>-0.21648214026577367</v>
      </c>
    </row>
    <row r="143" spans="1:2" x14ac:dyDescent="0.25">
      <c r="A143" s="5" t="s">
        <v>92</v>
      </c>
      <c r="B143" s="7">
        <v>-2.6415563221207122E-3</v>
      </c>
    </row>
    <row r="144" spans="1:2" x14ac:dyDescent="0.25">
      <c r="A144" s="5" t="s">
        <v>216</v>
      </c>
      <c r="B144" s="7">
        <v>-6.6492699512858827E-2</v>
      </c>
    </row>
    <row r="145" spans="1:2" x14ac:dyDescent="0.25">
      <c r="A145" s="5" t="s">
        <v>19</v>
      </c>
      <c r="B145" s="7">
        <v>-1.4866813975202297E-3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0AAC-A6E3-4700-BDDD-F0D7F670989B}">
  <sheetPr codeName="Planilha5"/>
  <dimension ref="A2:E292"/>
  <sheetViews>
    <sheetView workbookViewId="0">
      <selection activeCell="D8" sqref="D8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Índice!A8</f>
        <v>MÊS DE COMPETÊNCIA: Fevereiro de 2025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780</v>
      </c>
    </row>
    <row r="8" spans="1:5" ht="13" x14ac:dyDescent="0.3">
      <c r="A8" s="4" t="s">
        <v>1</v>
      </c>
      <c r="B8" s="6" t="s">
        <v>597</v>
      </c>
    </row>
    <row r="9" spans="1:5" x14ac:dyDescent="0.25">
      <c r="A9" s="9" t="s">
        <v>642</v>
      </c>
      <c r="B9" s="21">
        <v>27316.581867247744</v>
      </c>
      <c r="C9" s="13"/>
      <c r="D9" s="15"/>
    </row>
    <row r="10" spans="1:5" x14ac:dyDescent="0.25">
      <c r="A10" s="5" t="s">
        <v>82</v>
      </c>
      <c r="B10" s="26">
        <v>-233.56186405373592</v>
      </c>
      <c r="C10" s="13"/>
      <c r="D10" s="15"/>
    </row>
    <row r="11" spans="1:5" x14ac:dyDescent="0.25">
      <c r="A11" s="5" t="s">
        <v>166</v>
      </c>
      <c r="B11" s="26">
        <v>-233.56186405373592</v>
      </c>
    </row>
    <row r="12" spans="1:5" x14ac:dyDescent="0.25">
      <c r="A12" s="5" t="s">
        <v>229</v>
      </c>
      <c r="B12" s="26">
        <v>-233.56186405373592</v>
      </c>
    </row>
    <row r="13" spans="1:5" x14ac:dyDescent="0.25">
      <c r="A13" s="5" t="s">
        <v>100</v>
      </c>
      <c r="B13" s="26">
        <v>-233.56186405373592</v>
      </c>
    </row>
    <row r="14" spans="1:5" x14ac:dyDescent="0.25">
      <c r="A14" s="5" t="s">
        <v>15</v>
      </c>
      <c r="B14" s="26">
        <v>-233.56186405373592</v>
      </c>
    </row>
    <row r="15" spans="1:5" x14ac:dyDescent="0.25">
      <c r="A15" s="5" t="s">
        <v>196</v>
      </c>
      <c r="B15" s="26">
        <v>0</v>
      </c>
    </row>
    <row r="16" spans="1:5" x14ac:dyDescent="0.25">
      <c r="A16" s="5" t="s">
        <v>78</v>
      </c>
      <c r="B16" s="26">
        <v>0</v>
      </c>
    </row>
    <row r="17" spans="1:2" x14ac:dyDescent="0.25">
      <c r="A17" s="5" t="s">
        <v>54</v>
      </c>
      <c r="B17" s="26">
        <v>0</v>
      </c>
    </row>
    <row r="18" spans="1:2" x14ac:dyDescent="0.25">
      <c r="A18" s="5" t="s">
        <v>225</v>
      </c>
      <c r="B18" s="26">
        <v>-233.56186405373592</v>
      </c>
    </row>
    <row r="19" spans="1:2" x14ac:dyDescent="0.25">
      <c r="A19" s="5" t="s">
        <v>369</v>
      </c>
      <c r="B19" s="26">
        <v>0</v>
      </c>
    </row>
    <row r="20" spans="1:2" x14ac:dyDescent="0.25">
      <c r="A20" s="5" t="s">
        <v>640</v>
      </c>
      <c r="B20" s="26">
        <v>0</v>
      </c>
    </row>
    <row r="21" spans="1:2" x14ac:dyDescent="0.25">
      <c r="A21" s="5" t="s">
        <v>7</v>
      </c>
      <c r="B21" s="26">
        <v>0</v>
      </c>
    </row>
    <row r="22" spans="1:2" x14ac:dyDescent="0.25">
      <c r="A22" s="5" t="s">
        <v>119</v>
      </c>
      <c r="B22" s="26">
        <v>0</v>
      </c>
    </row>
    <row r="23" spans="1:2" x14ac:dyDescent="0.25">
      <c r="A23" s="5" t="s">
        <v>70</v>
      </c>
      <c r="B23" s="26">
        <v>0</v>
      </c>
    </row>
    <row r="24" spans="1:2" x14ac:dyDescent="0.25">
      <c r="A24" s="5" t="s">
        <v>61</v>
      </c>
      <c r="B24" s="26">
        <v>0</v>
      </c>
    </row>
    <row r="25" spans="1:2" x14ac:dyDescent="0.25">
      <c r="A25" s="5" t="s">
        <v>366</v>
      </c>
      <c r="B25" s="26">
        <v>-233.56186405373592</v>
      </c>
    </row>
    <row r="26" spans="1:2" x14ac:dyDescent="0.25">
      <c r="A26" s="5" t="s">
        <v>75</v>
      </c>
      <c r="B26" s="26">
        <v>0</v>
      </c>
    </row>
    <row r="27" spans="1:2" x14ac:dyDescent="0.25">
      <c r="A27" s="5" t="s">
        <v>168</v>
      </c>
      <c r="B27" s="26">
        <v>-233.56186405373592</v>
      </c>
    </row>
    <row r="28" spans="1:2" x14ac:dyDescent="0.25">
      <c r="A28" s="5" t="s">
        <v>178</v>
      </c>
      <c r="B28" s="26">
        <v>-233.56186405373592</v>
      </c>
    </row>
    <row r="29" spans="1:2" x14ac:dyDescent="0.25">
      <c r="A29" s="5" t="s">
        <v>10</v>
      </c>
      <c r="B29" s="26">
        <v>-233.56186405373592</v>
      </c>
    </row>
    <row r="30" spans="1:2" x14ac:dyDescent="0.25">
      <c r="A30" s="5" t="s">
        <v>209</v>
      </c>
      <c r="B30" s="26">
        <v>0</v>
      </c>
    </row>
    <row r="31" spans="1:2" x14ac:dyDescent="0.25">
      <c r="A31" s="5" t="s">
        <v>171</v>
      </c>
      <c r="B31" s="26">
        <v>-233.56186405373592</v>
      </c>
    </row>
    <row r="32" spans="1:2" x14ac:dyDescent="0.25">
      <c r="A32" s="5" t="s">
        <v>8</v>
      </c>
      <c r="B32" s="26">
        <v>-233.56186405373592</v>
      </c>
    </row>
    <row r="33" spans="1:2" x14ac:dyDescent="0.25">
      <c r="A33" s="5" t="s">
        <v>641</v>
      </c>
      <c r="B33" s="26">
        <v>-233.56186405373592</v>
      </c>
    </row>
    <row r="34" spans="1:2" x14ac:dyDescent="0.25">
      <c r="A34" s="5" t="s">
        <v>373</v>
      </c>
      <c r="B34" s="26">
        <v>-233.56186405373592</v>
      </c>
    </row>
    <row r="35" spans="1:2" x14ac:dyDescent="0.25">
      <c r="A35" s="5" t="s">
        <v>316</v>
      </c>
      <c r="B35" s="26">
        <v>-233.56186405373592</v>
      </c>
    </row>
    <row r="36" spans="1:2" x14ac:dyDescent="0.25">
      <c r="A36" s="5" t="s">
        <v>287</v>
      </c>
      <c r="B36" s="26">
        <v>-233.56186405373592</v>
      </c>
    </row>
    <row r="37" spans="1:2" x14ac:dyDescent="0.25">
      <c r="A37" s="5" t="s">
        <v>368</v>
      </c>
      <c r="B37" s="26">
        <v>-233.56186405373592</v>
      </c>
    </row>
    <row r="38" spans="1:2" x14ac:dyDescent="0.25">
      <c r="A38" s="5" t="s">
        <v>72</v>
      </c>
      <c r="B38" s="26">
        <v>-233.56186405373592</v>
      </c>
    </row>
    <row r="39" spans="1:2" x14ac:dyDescent="0.25">
      <c r="A39" s="5" t="s">
        <v>291</v>
      </c>
      <c r="B39" s="26">
        <v>-233.56186405373592</v>
      </c>
    </row>
    <row r="40" spans="1:2" x14ac:dyDescent="0.25">
      <c r="A40" s="5" t="s">
        <v>87</v>
      </c>
      <c r="B40" s="26">
        <v>-233.56186405373592</v>
      </c>
    </row>
    <row r="41" spans="1:2" x14ac:dyDescent="0.25">
      <c r="A41" s="5" t="s">
        <v>235</v>
      </c>
      <c r="B41" s="26">
        <v>-101.54863654536166</v>
      </c>
    </row>
    <row r="42" spans="1:2" x14ac:dyDescent="0.25">
      <c r="A42" s="5" t="s">
        <v>294</v>
      </c>
      <c r="B42" s="26">
        <v>-101.54863654536166</v>
      </c>
    </row>
    <row r="43" spans="1:2" x14ac:dyDescent="0.25">
      <c r="A43" s="5" t="s">
        <v>574</v>
      </c>
      <c r="B43" s="26">
        <v>-101.54863654536166</v>
      </c>
    </row>
    <row r="44" spans="1:2" x14ac:dyDescent="0.25">
      <c r="A44" s="5" t="s">
        <v>175</v>
      </c>
      <c r="B44" s="26">
        <v>-101.54863654536166</v>
      </c>
    </row>
    <row r="45" spans="1:2" x14ac:dyDescent="0.25">
      <c r="A45" s="5" t="s">
        <v>64</v>
      </c>
      <c r="B45" s="26">
        <v>-101.54863654536166</v>
      </c>
    </row>
    <row r="46" spans="1:2" x14ac:dyDescent="0.25">
      <c r="A46" s="5" t="s">
        <v>249</v>
      </c>
      <c r="B46" s="26">
        <v>-101.54863654536166</v>
      </c>
    </row>
    <row r="47" spans="1:2" x14ac:dyDescent="0.25">
      <c r="A47" s="5" t="s">
        <v>296</v>
      </c>
      <c r="B47" s="26">
        <v>-101.54863654536166</v>
      </c>
    </row>
    <row r="48" spans="1:2" x14ac:dyDescent="0.25">
      <c r="A48" s="5" t="s">
        <v>183</v>
      </c>
      <c r="B48" s="26">
        <v>-101.54863654536166</v>
      </c>
    </row>
    <row r="49" spans="1:2" x14ac:dyDescent="0.25">
      <c r="A49" s="5" t="s">
        <v>157</v>
      </c>
      <c r="B49" s="26">
        <v>-101.54863654536166</v>
      </c>
    </row>
    <row r="50" spans="1:2" x14ac:dyDescent="0.25">
      <c r="A50" s="5" t="s">
        <v>251</v>
      </c>
      <c r="B50" s="26">
        <v>-101.54863654536166</v>
      </c>
    </row>
    <row r="51" spans="1:2" x14ac:dyDescent="0.25">
      <c r="A51" s="5" t="s">
        <v>297</v>
      </c>
      <c r="B51" s="26">
        <v>-101.54863654536166</v>
      </c>
    </row>
    <row r="52" spans="1:2" x14ac:dyDescent="0.25">
      <c r="A52" s="5" t="s">
        <v>187</v>
      </c>
      <c r="B52" s="26">
        <v>-101.54863654536166</v>
      </c>
    </row>
    <row r="53" spans="1:2" x14ac:dyDescent="0.25">
      <c r="A53" s="5" t="s">
        <v>3</v>
      </c>
      <c r="B53" s="26">
        <v>-101.54863654536166</v>
      </c>
    </row>
    <row r="54" spans="1:2" x14ac:dyDescent="0.25">
      <c r="A54" s="5" t="s">
        <v>252</v>
      </c>
      <c r="B54" s="26">
        <v>-101.54863654536166</v>
      </c>
    </row>
    <row r="55" spans="1:2" x14ac:dyDescent="0.25">
      <c r="A55" s="5" t="s">
        <v>71</v>
      </c>
      <c r="B55" s="26">
        <v>-101.54863654536166</v>
      </c>
    </row>
    <row r="56" spans="1:2" x14ac:dyDescent="0.25">
      <c r="A56" s="5" t="s">
        <v>6</v>
      </c>
      <c r="B56" s="26">
        <v>-101.54863654536166</v>
      </c>
    </row>
    <row r="57" spans="1:2" x14ac:dyDescent="0.25">
      <c r="A57" s="5" t="s">
        <v>190</v>
      </c>
      <c r="B57" s="26">
        <v>-101.54863654536166</v>
      </c>
    </row>
    <row r="58" spans="1:2" x14ac:dyDescent="0.25">
      <c r="A58" s="5" t="s">
        <v>191</v>
      </c>
      <c r="B58" s="26">
        <v>-101.54863654536166</v>
      </c>
    </row>
    <row r="59" spans="1:2" x14ac:dyDescent="0.25">
      <c r="A59" s="5" t="s">
        <v>63</v>
      </c>
      <c r="B59" s="26">
        <v>-101.54863654536166</v>
      </c>
    </row>
    <row r="60" spans="1:2" x14ac:dyDescent="0.25">
      <c r="A60" s="5" t="s">
        <v>298</v>
      </c>
      <c r="B60" s="26">
        <v>-101.54863654536166</v>
      </c>
    </row>
    <row r="61" spans="1:2" x14ac:dyDescent="0.25">
      <c r="A61" s="5" t="s">
        <v>161</v>
      </c>
      <c r="B61" s="26">
        <v>-101.54863654536166</v>
      </c>
    </row>
    <row r="62" spans="1:2" x14ac:dyDescent="0.25">
      <c r="A62" s="5" t="s">
        <v>253</v>
      </c>
      <c r="B62" s="26">
        <v>-101.54863654536166</v>
      </c>
    </row>
    <row r="63" spans="1:2" x14ac:dyDescent="0.25">
      <c r="A63" s="5" t="s">
        <v>299</v>
      </c>
      <c r="B63" s="26">
        <v>-101.54863654536166</v>
      </c>
    </row>
    <row r="64" spans="1:2" x14ac:dyDescent="0.25">
      <c r="A64" s="5" t="s">
        <v>230</v>
      </c>
      <c r="B64" s="26">
        <v>-101.54863654536166</v>
      </c>
    </row>
    <row r="65" spans="1:2" x14ac:dyDescent="0.25">
      <c r="A65" s="5" t="s">
        <v>218</v>
      </c>
      <c r="B65" s="26">
        <v>-101.54863654536166</v>
      </c>
    </row>
    <row r="66" spans="1:2" x14ac:dyDescent="0.25">
      <c r="A66" s="5" t="s">
        <v>236</v>
      </c>
      <c r="B66" s="26">
        <v>-101.54863654536166</v>
      </c>
    </row>
    <row r="67" spans="1:2" x14ac:dyDescent="0.25">
      <c r="A67" s="5" t="s">
        <v>147</v>
      </c>
      <c r="B67" s="26">
        <v>-101.54863654536166</v>
      </c>
    </row>
    <row r="68" spans="1:2" x14ac:dyDescent="0.25">
      <c r="A68" s="5" t="s">
        <v>215</v>
      </c>
      <c r="B68" s="26">
        <v>-101.54863654536166</v>
      </c>
    </row>
    <row r="69" spans="1:2" x14ac:dyDescent="0.25">
      <c r="A69" s="5" t="s">
        <v>300</v>
      </c>
      <c r="B69" s="26">
        <v>-101.54863654536166</v>
      </c>
    </row>
    <row r="70" spans="1:2" x14ac:dyDescent="0.25">
      <c r="A70" s="5" t="s">
        <v>301</v>
      </c>
      <c r="B70" s="26">
        <v>-101.54863654536166</v>
      </c>
    </row>
    <row r="71" spans="1:2" x14ac:dyDescent="0.25">
      <c r="A71" s="5" t="s">
        <v>302</v>
      </c>
      <c r="B71" s="26">
        <v>-101.54863654536166</v>
      </c>
    </row>
    <row r="72" spans="1:2" x14ac:dyDescent="0.25">
      <c r="A72" s="5" t="s">
        <v>303</v>
      </c>
      <c r="B72" s="26">
        <v>-101.54863654536166</v>
      </c>
    </row>
    <row r="73" spans="1:2" x14ac:dyDescent="0.25">
      <c r="A73" s="5" t="s">
        <v>307</v>
      </c>
      <c r="B73" s="26">
        <v>-101.54863654536166</v>
      </c>
    </row>
    <row r="74" spans="1:2" x14ac:dyDescent="0.25">
      <c r="A74" s="5" t="s">
        <v>45</v>
      </c>
      <c r="B74" s="26">
        <v>-101.54863654536166</v>
      </c>
    </row>
    <row r="75" spans="1:2" x14ac:dyDescent="0.25">
      <c r="A75" s="5" t="s">
        <v>308</v>
      </c>
      <c r="B75" s="26">
        <v>-101.54863654536166</v>
      </c>
    </row>
    <row r="76" spans="1:2" x14ac:dyDescent="0.25">
      <c r="A76" s="5" t="s">
        <v>309</v>
      </c>
      <c r="B76" s="26">
        <v>-101.54863654536166</v>
      </c>
    </row>
    <row r="77" spans="1:2" x14ac:dyDescent="0.25">
      <c r="A77" s="5" t="s">
        <v>254</v>
      </c>
      <c r="B77" s="26">
        <v>-101.54863654536166</v>
      </c>
    </row>
    <row r="78" spans="1:2" x14ac:dyDescent="0.25">
      <c r="A78" s="5" t="s">
        <v>575</v>
      </c>
      <c r="B78" s="26">
        <v>-101.54863654536166</v>
      </c>
    </row>
    <row r="79" spans="1:2" x14ac:dyDescent="0.25">
      <c r="A79" s="5" t="s">
        <v>255</v>
      </c>
      <c r="B79" s="26">
        <v>-101.54863654536166</v>
      </c>
    </row>
    <row r="80" spans="1:2" x14ac:dyDescent="0.25">
      <c r="A80" s="5" t="s">
        <v>310</v>
      </c>
      <c r="B80" s="26">
        <v>-101.54863654536166</v>
      </c>
    </row>
    <row r="81" spans="1:2" x14ac:dyDescent="0.25">
      <c r="A81" s="5" t="s">
        <v>109</v>
      </c>
      <c r="B81" s="26">
        <v>-101.54863654536166</v>
      </c>
    </row>
    <row r="82" spans="1:2" x14ac:dyDescent="0.25">
      <c r="A82" s="5" t="s">
        <v>256</v>
      </c>
      <c r="B82" s="26">
        <v>-101.54863654536166</v>
      </c>
    </row>
    <row r="83" spans="1:2" x14ac:dyDescent="0.25">
      <c r="A83" s="5" t="s">
        <v>216</v>
      </c>
      <c r="B83" s="26">
        <v>-101.54863654536166</v>
      </c>
    </row>
    <row r="84" spans="1:2" x14ac:dyDescent="0.25">
      <c r="A84" s="5" t="s">
        <v>174</v>
      </c>
      <c r="B84" s="26">
        <v>-101.54863654536166</v>
      </c>
    </row>
    <row r="85" spans="1:2" x14ac:dyDescent="0.25">
      <c r="A85" s="5" t="s">
        <v>311</v>
      </c>
      <c r="B85" s="26">
        <v>-101.54863654536166</v>
      </c>
    </row>
    <row r="86" spans="1:2" x14ac:dyDescent="0.25">
      <c r="A86" s="5" t="s">
        <v>177</v>
      </c>
      <c r="B86" s="26">
        <v>-101.54863654536166</v>
      </c>
    </row>
    <row r="87" spans="1:2" x14ac:dyDescent="0.25">
      <c r="A87" s="5" t="s">
        <v>148</v>
      </c>
      <c r="B87" s="26">
        <v>-101.54863654536166</v>
      </c>
    </row>
    <row r="88" spans="1:2" x14ac:dyDescent="0.25">
      <c r="A88" s="5" t="s">
        <v>60</v>
      </c>
      <c r="B88" s="26">
        <v>-101.54863654536166</v>
      </c>
    </row>
    <row r="89" spans="1:2" x14ac:dyDescent="0.25">
      <c r="A89" s="5" t="s">
        <v>257</v>
      </c>
      <c r="B89" s="26">
        <v>-101.54863654536166</v>
      </c>
    </row>
    <row r="90" spans="1:2" x14ac:dyDescent="0.25">
      <c r="A90" s="5" t="s">
        <v>312</v>
      </c>
      <c r="B90" s="26">
        <v>-101.54863654536166</v>
      </c>
    </row>
    <row r="91" spans="1:2" x14ac:dyDescent="0.25">
      <c r="A91" s="5" t="s">
        <v>232</v>
      </c>
      <c r="B91" s="26">
        <v>-101.54863654536166</v>
      </c>
    </row>
    <row r="92" spans="1:2" x14ac:dyDescent="0.25">
      <c r="A92" s="5" t="s">
        <v>314</v>
      </c>
      <c r="B92" s="26">
        <v>-101.54863654536166</v>
      </c>
    </row>
    <row r="93" spans="1:2" x14ac:dyDescent="0.25">
      <c r="A93" s="5" t="s">
        <v>576</v>
      </c>
      <c r="B93" s="26">
        <v>-101.54863654536166</v>
      </c>
    </row>
    <row r="94" spans="1:2" x14ac:dyDescent="0.25">
      <c r="A94" s="5" t="s">
        <v>315</v>
      </c>
      <c r="B94" s="26">
        <v>-101.54863654536166</v>
      </c>
    </row>
    <row r="95" spans="1:2" x14ac:dyDescent="0.25">
      <c r="A95" s="5" t="s">
        <v>258</v>
      </c>
      <c r="B95" s="26">
        <v>-101.54863654536166</v>
      </c>
    </row>
    <row r="96" spans="1:2" x14ac:dyDescent="0.25">
      <c r="A96" s="5" t="s">
        <v>182</v>
      </c>
      <c r="B96" s="26">
        <v>-101.54863654536166</v>
      </c>
    </row>
    <row r="97" spans="1:2" x14ac:dyDescent="0.25">
      <c r="A97" s="5" t="s">
        <v>105</v>
      </c>
      <c r="B97" s="26">
        <v>-101.54863654536166</v>
      </c>
    </row>
    <row r="98" spans="1:2" x14ac:dyDescent="0.25">
      <c r="A98" s="5" t="s">
        <v>267</v>
      </c>
      <c r="B98" s="26">
        <v>-101.54863654536166</v>
      </c>
    </row>
    <row r="99" spans="1:2" x14ac:dyDescent="0.25">
      <c r="A99" s="5" t="s">
        <v>286</v>
      </c>
      <c r="B99" s="26">
        <v>-101.54863654536166</v>
      </c>
    </row>
    <row r="100" spans="1:2" x14ac:dyDescent="0.25">
      <c r="A100" s="5" t="s">
        <v>259</v>
      </c>
      <c r="B100" s="26">
        <v>-101.54863654536166</v>
      </c>
    </row>
    <row r="101" spans="1:2" x14ac:dyDescent="0.25">
      <c r="A101" s="5" t="s">
        <v>260</v>
      </c>
      <c r="B101" s="26">
        <v>-101.54863654536166</v>
      </c>
    </row>
    <row r="102" spans="1:2" x14ac:dyDescent="0.25">
      <c r="A102" s="5" t="s">
        <v>130</v>
      </c>
      <c r="B102" s="26">
        <v>-101.54863654536166</v>
      </c>
    </row>
    <row r="103" spans="1:2" x14ac:dyDescent="0.25">
      <c r="A103" s="5" t="s">
        <v>261</v>
      </c>
      <c r="B103" s="26">
        <v>-101.54863654536166</v>
      </c>
    </row>
    <row r="104" spans="1:2" x14ac:dyDescent="0.25">
      <c r="A104" s="5" t="s">
        <v>237</v>
      </c>
      <c r="B104" s="26">
        <v>-101.54863654536166</v>
      </c>
    </row>
    <row r="105" spans="1:2" x14ac:dyDescent="0.25">
      <c r="A105" s="5" t="s">
        <v>76</v>
      </c>
      <c r="B105" s="26">
        <v>-101.54863654536166</v>
      </c>
    </row>
    <row r="106" spans="1:2" x14ac:dyDescent="0.25">
      <c r="A106" s="5" t="s">
        <v>262</v>
      </c>
      <c r="B106" s="26">
        <v>-101.54863654536166</v>
      </c>
    </row>
    <row r="107" spans="1:2" x14ac:dyDescent="0.25">
      <c r="A107" s="5" t="s">
        <v>263</v>
      </c>
      <c r="B107" s="26">
        <v>-101.54863654536166</v>
      </c>
    </row>
    <row r="108" spans="1:2" x14ac:dyDescent="0.25">
      <c r="A108" s="5" t="s">
        <v>577</v>
      </c>
      <c r="B108" s="26">
        <v>-101.54863654536166</v>
      </c>
    </row>
    <row r="109" spans="1:2" x14ac:dyDescent="0.25">
      <c r="A109" s="5" t="s">
        <v>234</v>
      </c>
      <c r="B109" s="26">
        <v>-101.54863654536166</v>
      </c>
    </row>
    <row r="110" spans="1:2" x14ac:dyDescent="0.25">
      <c r="A110" s="5" t="s">
        <v>5</v>
      </c>
      <c r="B110" s="26">
        <v>-101.54863654536166</v>
      </c>
    </row>
    <row r="111" spans="1:2" x14ac:dyDescent="0.25">
      <c r="A111" s="5" t="s">
        <v>264</v>
      </c>
      <c r="B111" s="26">
        <v>-101.54863654536166</v>
      </c>
    </row>
    <row r="112" spans="1:2" x14ac:dyDescent="0.25">
      <c r="A112" s="5" t="s">
        <v>126</v>
      </c>
      <c r="B112" s="26">
        <v>-101.54863654536166</v>
      </c>
    </row>
    <row r="113" spans="1:2" x14ac:dyDescent="0.25">
      <c r="A113" s="5" t="s">
        <v>194</v>
      </c>
      <c r="B113" s="26">
        <v>-101.54863654536166</v>
      </c>
    </row>
    <row r="114" spans="1:2" x14ac:dyDescent="0.25">
      <c r="A114" s="5" t="s">
        <v>79</v>
      </c>
      <c r="B114" s="26">
        <v>-101.54863654536166</v>
      </c>
    </row>
    <row r="115" spans="1:2" x14ac:dyDescent="0.25">
      <c r="A115" s="5" t="s">
        <v>226</v>
      </c>
      <c r="B115" s="26">
        <v>-101.54863654536166</v>
      </c>
    </row>
    <row r="116" spans="1:2" x14ac:dyDescent="0.25">
      <c r="A116" s="5" t="s">
        <v>197</v>
      </c>
      <c r="B116" s="26">
        <v>-101.54863654536166</v>
      </c>
    </row>
    <row r="117" spans="1:2" x14ac:dyDescent="0.25">
      <c r="A117" s="5" t="s">
        <v>317</v>
      </c>
      <c r="B117" s="26">
        <v>-101.54863654536166</v>
      </c>
    </row>
    <row r="118" spans="1:2" x14ac:dyDescent="0.25">
      <c r="A118" s="5" t="s">
        <v>144</v>
      </c>
      <c r="B118" s="26">
        <v>-101.54863654536166</v>
      </c>
    </row>
    <row r="119" spans="1:2" x14ac:dyDescent="0.25">
      <c r="A119" s="5" t="s">
        <v>9</v>
      </c>
      <c r="B119" s="26">
        <v>-101.54863654536166</v>
      </c>
    </row>
    <row r="120" spans="1:2" x14ac:dyDescent="0.25">
      <c r="A120" s="5" t="s">
        <v>181</v>
      </c>
      <c r="B120" s="26">
        <v>-101.54863654536166</v>
      </c>
    </row>
    <row r="121" spans="1:2" x14ac:dyDescent="0.25">
      <c r="A121" s="5" t="s">
        <v>231</v>
      </c>
      <c r="B121" s="26">
        <v>-101.54863654536166</v>
      </c>
    </row>
    <row r="122" spans="1:2" x14ac:dyDescent="0.25">
      <c r="A122" s="5" t="s">
        <v>156</v>
      </c>
      <c r="B122" s="26">
        <v>-101.54863654536166</v>
      </c>
    </row>
    <row r="123" spans="1:2" x14ac:dyDescent="0.25">
      <c r="A123" s="5" t="s">
        <v>318</v>
      </c>
      <c r="B123" s="26">
        <v>-101.54863654536166</v>
      </c>
    </row>
    <row r="124" spans="1:2" x14ac:dyDescent="0.25">
      <c r="A124" s="5" t="s">
        <v>376</v>
      </c>
      <c r="B124" s="26">
        <v>-101.54863654536166</v>
      </c>
    </row>
    <row r="125" spans="1:2" x14ac:dyDescent="0.25">
      <c r="A125" s="5" t="s">
        <v>460</v>
      </c>
      <c r="B125" s="26">
        <v>-101.54863654536166</v>
      </c>
    </row>
    <row r="126" spans="1:2" x14ac:dyDescent="0.25">
      <c r="A126" s="5" t="s">
        <v>53</v>
      </c>
      <c r="B126" s="26">
        <v>-101.54863654536166</v>
      </c>
    </row>
    <row r="127" spans="1:2" x14ac:dyDescent="0.25">
      <c r="A127" s="5" t="s">
        <v>125</v>
      </c>
      <c r="B127" s="26">
        <v>-101.54863654536166</v>
      </c>
    </row>
    <row r="128" spans="1:2" x14ac:dyDescent="0.25">
      <c r="A128" s="5" t="s">
        <v>394</v>
      </c>
      <c r="B128" s="26">
        <v>-101.54863654536166</v>
      </c>
    </row>
    <row r="129" spans="1:2" x14ac:dyDescent="0.25">
      <c r="A129" s="5" t="s">
        <v>58</v>
      </c>
      <c r="B129" s="26">
        <v>-101.54863654536166</v>
      </c>
    </row>
    <row r="130" spans="1:2" x14ac:dyDescent="0.25">
      <c r="A130" s="5" t="s">
        <v>18</v>
      </c>
      <c r="B130" s="26">
        <v>-101.54863654536166</v>
      </c>
    </row>
    <row r="131" spans="1:2" x14ac:dyDescent="0.25">
      <c r="A131" s="5" t="s">
        <v>436</v>
      </c>
      <c r="B131" s="26">
        <v>-101.54863654536166</v>
      </c>
    </row>
    <row r="132" spans="1:2" x14ac:dyDescent="0.25">
      <c r="A132" s="5" t="s">
        <v>66</v>
      </c>
      <c r="B132" s="26">
        <v>-101.54863654536166</v>
      </c>
    </row>
    <row r="133" spans="1:2" x14ac:dyDescent="0.25">
      <c r="A133" s="5" t="s">
        <v>370</v>
      </c>
      <c r="B133" s="26">
        <v>-101.54863654536166</v>
      </c>
    </row>
    <row r="134" spans="1:2" x14ac:dyDescent="0.25">
      <c r="A134" s="5" t="s">
        <v>320</v>
      </c>
      <c r="B134" s="26">
        <v>-101.54863654536166</v>
      </c>
    </row>
    <row r="135" spans="1:2" x14ac:dyDescent="0.25">
      <c r="A135" s="5" t="s">
        <v>219</v>
      </c>
      <c r="B135" s="26">
        <v>-101.54863654536166</v>
      </c>
    </row>
    <row r="136" spans="1:2" x14ac:dyDescent="0.25">
      <c r="A136" s="5" t="s">
        <v>321</v>
      </c>
      <c r="B136" s="26">
        <v>-101.54863654536166</v>
      </c>
    </row>
    <row r="137" spans="1:2" x14ac:dyDescent="0.25">
      <c r="A137" s="5" t="s">
        <v>192</v>
      </c>
      <c r="B137" s="26">
        <v>-101.54863654536166</v>
      </c>
    </row>
    <row r="138" spans="1:2" x14ac:dyDescent="0.25">
      <c r="A138" s="5" t="s">
        <v>322</v>
      </c>
      <c r="B138" s="26">
        <v>-101.54863654536166</v>
      </c>
    </row>
    <row r="139" spans="1:2" x14ac:dyDescent="0.25">
      <c r="A139" s="5" t="s">
        <v>323</v>
      </c>
      <c r="B139" s="26">
        <v>-101.54863654536166</v>
      </c>
    </row>
    <row r="140" spans="1:2" x14ac:dyDescent="0.25">
      <c r="A140" s="5" t="s">
        <v>324</v>
      </c>
      <c r="B140" s="26">
        <v>-101.54863654536166</v>
      </c>
    </row>
    <row r="141" spans="1:2" x14ac:dyDescent="0.25">
      <c r="A141" s="5" t="s">
        <v>358</v>
      </c>
      <c r="B141" s="26">
        <v>-101.54863654536166</v>
      </c>
    </row>
    <row r="142" spans="1:2" x14ac:dyDescent="0.25">
      <c r="A142" s="5" t="s">
        <v>93</v>
      </c>
      <c r="B142" s="26">
        <v>-101.54863654536166</v>
      </c>
    </row>
    <row r="143" spans="1:2" x14ac:dyDescent="0.25">
      <c r="A143" s="5" t="s">
        <v>49</v>
      </c>
      <c r="B143" s="26">
        <v>-101.54863654536166</v>
      </c>
    </row>
    <row r="144" spans="1:2" x14ac:dyDescent="0.25">
      <c r="A144" s="5" t="s">
        <v>395</v>
      </c>
      <c r="B144" s="26">
        <v>-101.54863654536166</v>
      </c>
    </row>
    <row r="145" spans="1:2" x14ac:dyDescent="0.25">
      <c r="A145" s="5" t="s">
        <v>578</v>
      </c>
      <c r="B145" s="26">
        <v>-101.54863654536166</v>
      </c>
    </row>
    <row r="146" spans="1:2" x14ac:dyDescent="0.25">
      <c r="A146" s="5" t="s">
        <v>579</v>
      </c>
      <c r="B146" s="26">
        <v>-101.54863654536166</v>
      </c>
    </row>
    <row r="147" spans="1:2" x14ac:dyDescent="0.25">
      <c r="A147" s="5" t="s">
        <v>326</v>
      </c>
      <c r="B147" s="26">
        <v>-101.54863654536166</v>
      </c>
    </row>
    <row r="148" spans="1:2" x14ac:dyDescent="0.25">
      <c r="A148" s="5" t="s">
        <v>580</v>
      </c>
      <c r="B148" s="26">
        <v>-101.54863654536166</v>
      </c>
    </row>
    <row r="149" spans="1:2" x14ac:dyDescent="0.25">
      <c r="A149" s="5" t="s">
        <v>643</v>
      </c>
      <c r="B149" s="26">
        <v>-101.54863654536166</v>
      </c>
    </row>
    <row r="150" spans="1:2" x14ac:dyDescent="0.25">
      <c r="A150" s="5" t="s">
        <v>204</v>
      </c>
      <c r="B150" s="26">
        <v>-101.54863654536166</v>
      </c>
    </row>
    <row r="151" spans="1:2" x14ac:dyDescent="0.25">
      <c r="A151" s="5" t="s">
        <v>611</v>
      </c>
      <c r="B151" s="26">
        <v>-101.54863654536166</v>
      </c>
    </row>
    <row r="152" spans="1:2" x14ac:dyDescent="0.25">
      <c r="A152" s="5" t="s">
        <v>80</v>
      </c>
      <c r="B152" s="26">
        <v>-101.54863654536166</v>
      </c>
    </row>
    <row r="153" spans="1:2" x14ac:dyDescent="0.25">
      <c r="A153" s="5" t="s">
        <v>612</v>
      </c>
      <c r="B153" s="26">
        <v>-101.54863654536166</v>
      </c>
    </row>
    <row r="154" spans="1:2" x14ac:dyDescent="0.25">
      <c r="A154" s="5" t="s">
        <v>356</v>
      </c>
      <c r="B154" s="26">
        <v>-101.54863654536166</v>
      </c>
    </row>
    <row r="155" spans="1:2" x14ac:dyDescent="0.25">
      <c r="A155" s="5" t="s">
        <v>644</v>
      </c>
      <c r="B155" s="26">
        <v>-101.54863654536166</v>
      </c>
    </row>
    <row r="156" spans="1:2" x14ac:dyDescent="0.25">
      <c r="A156" s="5" t="s">
        <v>327</v>
      </c>
      <c r="B156" s="26">
        <v>-101.54863654536166</v>
      </c>
    </row>
    <row r="157" spans="1:2" x14ac:dyDescent="0.25">
      <c r="A157" s="5" t="s">
        <v>581</v>
      </c>
      <c r="B157" s="26">
        <v>-101.54863654536166</v>
      </c>
    </row>
    <row r="158" spans="1:2" x14ac:dyDescent="0.25">
      <c r="A158" s="5" t="s">
        <v>365</v>
      </c>
      <c r="B158" s="26">
        <v>-101.54863654536166</v>
      </c>
    </row>
    <row r="159" spans="1:2" x14ac:dyDescent="0.25">
      <c r="A159" s="5" t="s">
        <v>329</v>
      </c>
      <c r="B159" s="26">
        <v>-101.54863654536166</v>
      </c>
    </row>
    <row r="160" spans="1:2" x14ac:dyDescent="0.25">
      <c r="A160" s="5" t="s">
        <v>143</v>
      </c>
      <c r="B160" s="26">
        <v>-101.54863654536166</v>
      </c>
    </row>
    <row r="161" spans="1:2" x14ac:dyDescent="0.25">
      <c r="A161" s="5" t="s">
        <v>170</v>
      </c>
      <c r="B161" s="26">
        <v>-101.54863654536166</v>
      </c>
    </row>
    <row r="162" spans="1:2" x14ac:dyDescent="0.25">
      <c r="A162" s="5" t="s">
        <v>172</v>
      </c>
      <c r="B162" s="26">
        <v>-101.54863654536166</v>
      </c>
    </row>
    <row r="163" spans="1:2" x14ac:dyDescent="0.25">
      <c r="A163" s="5" t="s">
        <v>222</v>
      </c>
      <c r="B163" s="26">
        <v>-101.54863654536166</v>
      </c>
    </row>
    <row r="164" spans="1:2" x14ac:dyDescent="0.25">
      <c r="A164" s="5" t="s">
        <v>223</v>
      </c>
      <c r="B164" s="26">
        <v>-101.54863654536166</v>
      </c>
    </row>
    <row r="165" spans="1:2" x14ac:dyDescent="0.25">
      <c r="A165" s="5" t="s">
        <v>11</v>
      </c>
      <c r="B165" s="26">
        <v>-101.54863654536166</v>
      </c>
    </row>
    <row r="166" spans="1:2" x14ac:dyDescent="0.25">
      <c r="A166" s="5" t="s">
        <v>645</v>
      </c>
      <c r="B166" s="26">
        <v>-101.54863654536166</v>
      </c>
    </row>
    <row r="167" spans="1:2" x14ac:dyDescent="0.25">
      <c r="A167" s="5" t="s">
        <v>16</v>
      </c>
      <c r="B167" s="26">
        <v>-101.54863654536166</v>
      </c>
    </row>
    <row r="168" spans="1:2" x14ac:dyDescent="0.25">
      <c r="A168" s="5" t="s">
        <v>193</v>
      </c>
      <c r="B168" s="26">
        <v>-101.54863654536166</v>
      </c>
    </row>
    <row r="169" spans="1:2" x14ac:dyDescent="0.25">
      <c r="A169" s="5" t="s">
        <v>56</v>
      </c>
      <c r="B169" s="26">
        <v>-101.54863654536166</v>
      </c>
    </row>
    <row r="170" spans="1:2" x14ac:dyDescent="0.25">
      <c r="A170" s="5" t="s">
        <v>582</v>
      </c>
      <c r="B170" s="26">
        <v>-101.54863654536166</v>
      </c>
    </row>
    <row r="171" spans="1:2" x14ac:dyDescent="0.25">
      <c r="A171" s="5" t="s">
        <v>646</v>
      </c>
      <c r="B171" s="26">
        <v>-101.54863654536166</v>
      </c>
    </row>
    <row r="172" spans="1:2" x14ac:dyDescent="0.25">
      <c r="A172" s="5" t="s">
        <v>55</v>
      </c>
      <c r="B172" s="26">
        <v>-101.54863654536166</v>
      </c>
    </row>
    <row r="173" spans="1:2" x14ac:dyDescent="0.25">
      <c r="A173" s="5" t="s">
        <v>122</v>
      </c>
      <c r="B173" s="26">
        <v>-101.54863654536166</v>
      </c>
    </row>
    <row r="174" spans="1:2" x14ac:dyDescent="0.25">
      <c r="A174" s="5" t="s">
        <v>372</v>
      </c>
      <c r="B174" s="26">
        <v>-101.54863654536166</v>
      </c>
    </row>
    <row r="175" spans="1:2" x14ac:dyDescent="0.25">
      <c r="A175" s="5" t="s">
        <v>388</v>
      </c>
      <c r="B175" s="26">
        <v>-101.54863654536166</v>
      </c>
    </row>
    <row r="176" spans="1:2" x14ac:dyDescent="0.25">
      <c r="A176" s="5" t="s">
        <v>583</v>
      </c>
      <c r="B176" s="26">
        <v>-101.54863654536166</v>
      </c>
    </row>
    <row r="177" spans="1:2" x14ac:dyDescent="0.25">
      <c r="A177" s="5" t="s">
        <v>52</v>
      </c>
      <c r="B177" s="26">
        <v>-101.54863654536166</v>
      </c>
    </row>
    <row r="178" spans="1:2" x14ac:dyDescent="0.25">
      <c r="A178" s="5" t="s">
        <v>584</v>
      </c>
      <c r="B178" s="26">
        <v>-101.54863654536166</v>
      </c>
    </row>
    <row r="179" spans="1:2" x14ac:dyDescent="0.25">
      <c r="A179" s="5" t="s">
        <v>332</v>
      </c>
      <c r="B179" s="26">
        <v>-101.54863654536166</v>
      </c>
    </row>
    <row r="180" spans="1:2" x14ac:dyDescent="0.25">
      <c r="A180" s="5" t="s">
        <v>127</v>
      </c>
      <c r="B180" s="26">
        <v>-101.54863654536166</v>
      </c>
    </row>
    <row r="181" spans="1:2" x14ac:dyDescent="0.25">
      <c r="A181" s="5" t="s">
        <v>573</v>
      </c>
      <c r="B181" s="26">
        <v>-101.54863654536166</v>
      </c>
    </row>
    <row r="182" spans="1:2" x14ac:dyDescent="0.25">
      <c r="A182" s="5" t="s">
        <v>336</v>
      </c>
      <c r="B182" s="26">
        <v>-101.54863654536166</v>
      </c>
    </row>
    <row r="183" spans="1:2" x14ac:dyDescent="0.25">
      <c r="A183" s="5" t="s">
        <v>565</v>
      </c>
      <c r="B183" s="26">
        <v>-101.54863654536166</v>
      </c>
    </row>
    <row r="184" spans="1:2" x14ac:dyDescent="0.25">
      <c r="A184" s="5" t="s">
        <v>339</v>
      </c>
      <c r="B184" s="26">
        <v>-101.54863654536166</v>
      </c>
    </row>
    <row r="185" spans="1:2" x14ac:dyDescent="0.25">
      <c r="A185" s="5" t="s">
        <v>340</v>
      </c>
      <c r="B185" s="26">
        <v>-101.54863654536166</v>
      </c>
    </row>
    <row r="186" spans="1:2" x14ac:dyDescent="0.25">
      <c r="A186" s="5" t="s">
        <v>164</v>
      </c>
      <c r="B186" s="26">
        <v>-101.54863654536166</v>
      </c>
    </row>
    <row r="187" spans="1:2" x14ac:dyDescent="0.25">
      <c r="A187" s="5" t="s">
        <v>165</v>
      </c>
      <c r="B187" s="26">
        <v>-101.54863654536166</v>
      </c>
    </row>
    <row r="188" spans="1:2" x14ac:dyDescent="0.25">
      <c r="A188" s="5" t="s">
        <v>163</v>
      </c>
      <c r="B188" s="26">
        <v>-101.54863654536166</v>
      </c>
    </row>
    <row r="189" spans="1:2" x14ac:dyDescent="0.25">
      <c r="A189" s="5" t="s">
        <v>167</v>
      </c>
      <c r="B189" s="26">
        <v>-101.54863654536166</v>
      </c>
    </row>
    <row r="190" spans="1:2" x14ac:dyDescent="0.25">
      <c r="A190" s="5" t="s">
        <v>367</v>
      </c>
      <c r="B190" s="26">
        <v>-101.54863654536166</v>
      </c>
    </row>
    <row r="191" spans="1:2" x14ac:dyDescent="0.25">
      <c r="A191" s="5" t="s">
        <v>173</v>
      </c>
      <c r="B191" s="26">
        <v>-101.54863654536166</v>
      </c>
    </row>
    <row r="192" spans="1:2" x14ac:dyDescent="0.25">
      <c r="A192" s="5" t="s">
        <v>62</v>
      </c>
      <c r="B192" s="26">
        <v>-101.54863654536166</v>
      </c>
    </row>
    <row r="193" spans="1:2" x14ac:dyDescent="0.25">
      <c r="A193" s="5" t="s">
        <v>151</v>
      </c>
      <c r="B193" s="26">
        <v>-101.54863654536166</v>
      </c>
    </row>
    <row r="194" spans="1:2" x14ac:dyDescent="0.25">
      <c r="A194" s="5" t="s">
        <v>179</v>
      </c>
      <c r="B194" s="26">
        <v>-101.54863654536166</v>
      </c>
    </row>
    <row r="195" spans="1:2" x14ac:dyDescent="0.25">
      <c r="A195" s="5" t="s">
        <v>101</v>
      </c>
      <c r="B195" s="26">
        <v>-101.54863654536166</v>
      </c>
    </row>
    <row r="196" spans="1:2" x14ac:dyDescent="0.25">
      <c r="A196" s="5" t="s">
        <v>152</v>
      </c>
      <c r="B196" s="26">
        <v>-101.54863654536166</v>
      </c>
    </row>
    <row r="197" spans="1:2" x14ac:dyDescent="0.25">
      <c r="A197" s="5" t="s">
        <v>341</v>
      </c>
      <c r="B197" s="26">
        <v>-101.54863654536166</v>
      </c>
    </row>
    <row r="198" spans="1:2" x14ac:dyDescent="0.25">
      <c r="A198" s="5" t="s">
        <v>342</v>
      </c>
      <c r="B198" s="26">
        <v>-101.54863654536166</v>
      </c>
    </row>
    <row r="199" spans="1:2" x14ac:dyDescent="0.25">
      <c r="A199" s="5" t="s">
        <v>68</v>
      </c>
      <c r="B199" s="26">
        <v>-101.54863654536166</v>
      </c>
    </row>
    <row r="200" spans="1:2" x14ac:dyDescent="0.25">
      <c r="A200" s="5" t="s">
        <v>91</v>
      </c>
      <c r="B200" s="26">
        <v>-101.54863654536166</v>
      </c>
    </row>
    <row r="201" spans="1:2" x14ac:dyDescent="0.25">
      <c r="A201" s="5" t="s">
        <v>265</v>
      </c>
      <c r="B201" s="26">
        <v>-101.54863654536166</v>
      </c>
    </row>
    <row r="202" spans="1:2" x14ac:dyDescent="0.25">
      <c r="A202" s="5" t="s">
        <v>158</v>
      </c>
      <c r="B202" s="26">
        <v>-101.54863654536166</v>
      </c>
    </row>
    <row r="203" spans="1:2" x14ac:dyDescent="0.25">
      <c r="A203" s="5" t="s">
        <v>188</v>
      </c>
      <c r="B203" s="26">
        <v>-101.54863654536166</v>
      </c>
    </row>
    <row r="204" spans="1:2" x14ac:dyDescent="0.25">
      <c r="A204" s="5" t="s">
        <v>162</v>
      </c>
      <c r="B204" s="26">
        <v>-101.54863654536166</v>
      </c>
    </row>
    <row r="205" spans="1:2" x14ac:dyDescent="0.25">
      <c r="A205" s="5" t="s">
        <v>214</v>
      </c>
      <c r="B205" s="26">
        <v>-101.54863654536166</v>
      </c>
    </row>
    <row r="206" spans="1:2" x14ac:dyDescent="0.25">
      <c r="A206" s="5" t="s">
        <v>610</v>
      </c>
      <c r="B206" s="26">
        <v>-101.54863654536166</v>
      </c>
    </row>
    <row r="207" spans="1:2" x14ac:dyDescent="0.25">
      <c r="A207" s="5" t="s">
        <v>207</v>
      </c>
      <c r="B207" s="26">
        <v>-101.54863654536166</v>
      </c>
    </row>
    <row r="208" spans="1:2" x14ac:dyDescent="0.25">
      <c r="A208" s="5" t="s">
        <v>208</v>
      </c>
      <c r="B208" s="26">
        <v>-101.54863654536166</v>
      </c>
    </row>
    <row r="209" spans="1:2" x14ac:dyDescent="0.25">
      <c r="A209" s="5" t="s">
        <v>406</v>
      </c>
      <c r="B209" s="26">
        <v>-101.54863654536166</v>
      </c>
    </row>
    <row r="210" spans="1:2" x14ac:dyDescent="0.25">
      <c r="A210" s="5" t="s">
        <v>343</v>
      </c>
      <c r="B210" s="26">
        <v>-101.54863654536166</v>
      </c>
    </row>
    <row r="211" spans="1:2" x14ac:dyDescent="0.25">
      <c r="A211" s="5" t="s">
        <v>344</v>
      </c>
      <c r="B211" s="26">
        <v>-101.54863654536166</v>
      </c>
    </row>
    <row r="212" spans="1:2" x14ac:dyDescent="0.25">
      <c r="A212" s="5" t="s">
        <v>128</v>
      </c>
      <c r="B212" s="26">
        <v>-101.54863654536166</v>
      </c>
    </row>
    <row r="213" spans="1:2" x14ac:dyDescent="0.25">
      <c r="A213" s="5" t="s">
        <v>415</v>
      </c>
      <c r="B213" s="26">
        <v>-101.54863654536166</v>
      </c>
    </row>
    <row r="214" spans="1:2" x14ac:dyDescent="0.25">
      <c r="A214" s="5" t="s">
        <v>647</v>
      </c>
      <c r="B214" s="26">
        <v>-101.54863654536166</v>
      </c>
    </row>
    <row r="215" spans="1:2" x14ac:dyDescent="0.25">
      <c r="A215" s="5" t="s">
        <v>609</v>
      </c>
      <c r="B215" s="26">
        <v>-101.54863654536166</v>
      </c>
    </row>
    <row r="216" spans="1:2" x14ac:dyDescent="0.25">
      <c r="A216" s="5" t="s">
        <v>585</v>
      </c>
      <c r="B216" s="26">
        <v>-101.54863654536166</v>
      </c>
    </row>
    <row r="217" spans="1:2" x14ac:dyDescent="0.25">
      <c r="A217" s="5" t="s">
        <v>586</v>
      </c>
      <c r="B217" s="26">
        <v>-101.54863654536166</v>
      </c>
    </row>
    <row r="218" spans="1:2" x14ac:dyDescent="0.25">
      <c r="A218" s="5" t="s">
        <v>587</v>
      </c>
      <c r="B218" s="26">
        <v>-101.54863654536166</v>
      </c>
    </row>
    <row r="219" spans="1:2" x14ac:dyDescent="0.25">
      <c r="A219" s="5" t="s">
        <v>588</v>
      </c>
      <c r="B219" s="26">
        <v>-101.54863654536166</v>
      </c>
    </row>
    <row r="220" spans="1:2" x14ac:dyDescent="0.25">
      <c r="A220" s="5" t="s">
        <v>589</v>
      </c>
      <c r="B220" s="26">
        <v>-101.54863654536166</v>
      </c>
    </row>
    <row r="221" spans="1:2" x14ac:dyDescent="0.25">
      <c r="A221" s="5" t="s">
        <v>590</v>
      </c>
      <c r="B221" s="26">
        <v>-101.54863654536166</v>
      </c>
    </row>
    <row r="222" spans="1:2" x14ac:dyDescent="0.25">
      <c r="A222" s="5" t="s">
        <v>279</v>
      </c>
      <c r="B222" s="26">
        <v>-101.54863654536166</v>
      </c>
    </row>
    <row r="223" spans="1:2" x14ac:dyDescent="0.25">
      <c r="A223" s="5" t="s">
        <v>648</v>
      </c>
      <c r="B223" s="26">
        <v>-101.54863654536166</v>
      </c>
    </row>
    <row r="224" spans="1:2" x14ac:dyDescent="0.25">
      <c r="A224" s="5" t="s">
        <v>613</v>
      </c>
      <c r="B224" s="26">
        <v>0</v>
      </c>
    </row>
    <row r="225" spans="1:2" x14ac:dyDescent="0.25">
      <c r="A225" s="5" t="s">
        <v>614</v>
      </c>
      <c r="B225" s="26">
        <v>-101.54863654536166</v>
      </c>
    </row>
    <row r="226" spans="1:2" x14ac:dyDescent="0.25">
      <c r="A226" s="5" t="s">
        <v>591</v>
      </c>
      <c r="B226" s="26">
        <v>-101.54863654536166</v>
      </c>
    </row>
    <row r="227" spans="1:2" x14ac:dyDescent="0.25">
      <c r="A227" s="5" t="s">
        <v>275</v>
      </c>
      <c r="B227" s="26">
        <v>-101.54863654536166</v>
      </c>
    </row>
    <row r="228" spans="1:2" x14ac:dyDescent="0.25">
      <c r="A228" s="5" t="s">
        <v>345</v>
      </c>
      <c r="B228" s="26">
        <v>-101.54863654536166</v>
      </c>
    </row>
    <row r="229" spans="1:2" x14ac:dyDescent="0.25">
      <c r="A229" s="5" t="s">
        <v>96</v>
      </c>
      <c r="B229" s="26">
        <v>-101.54863654536166</v>
      </c>
    </row>
    <row r="230" spans="1:2" x14ac:dyDescent="0.25">
      <c r="A230" s="5" t="s">
        <v>145</v>
      </c>
      <c r="B230" s="26">
        <v>-101.54863654536166</v>
      </c>
    </row>
    <row r="231" spans="1:2" x14ac:dyDescent="0.25">
      <c r="A231" s="5" t="s">
        <v>146</v>
      </c>
      <c r="B231" s="26">
        <v>-101.54863654536166</v>
      </c>
    </row>
    <row r="232" spans="1:2" x14ac:dyDescent="0.25">
      <c r="A232" s="5" t="s">
        <v>176</v>
      </c>
      <c r="B232" s="26">
        <v>-101.54863654536166</v>
      </c>
    </row>
    <row r="233" spans="1:2" x14ac:dyDescent="0.25">
      <c r="A233" s="5" t="s">
        <v>149</v>
      </c>
      <c r="B233" s="26">
        <v>-101.54863654536166</v>
      </c>
    </row>
    <row r="234" spans="1:2" x14ac:dyDescent="0.25">
      <c r="A234" s="5" t="s">
        <v>150</v>
      </c>
      <c r="B234" s="26">
        <v>-101.54863654536166</v>
      </c>
    </row>
    <row r="235" spans="1:2" x14ac:dyDescent="0.25">
      <c r="A235" s="5" t="s">
        <v>153</v>
      </c>
      <c r="B235" s="26">
        <v>-101.54863654536166</v>
      </c>
    </row>
    <row r="236" spans="1:2" x14ac:dyDescent="0.25">
      <c r="A236" s="5" t="s">
        <v>73</v>
      </c>
      <c r="B236" s="26">
        <v>-101.54863654536166</v>
      </c>
    </row>
    <row r="237" spans="1:2" x14ac:dyDescent="0.25">
      <c r="A237" s="5" t="s">
        <v>154</v>
      </c>
      <c r="B237" s="26">
        <v>-101.54863654536166</v>
      </c>
    </row>
    <row r="238" spans="1:2" x14ac:dyDescent="0.25">
      <c r="A238" s="5" t="s">
        <v>155</v>
      </c>
      <c r="B238" s="26">
        <v>-101.54863654536166</v>
      </c>
    </row>
    <row r="239" spans="1:2" x14ac:dyDescent="0.25">
      <c r="A239" s="5" t="s">
        <v>12</v>
      </c>
      <c r="B239" s="26">
        <v>-101.54863654536166</v>
      </c>
    </row>
    <row r="240" spans="1:2" x14ac:dyDescent="0.25">
      <c r="A240" s="5" t="s">
        <v>184</v>
      </c>
      <c r="B240" s="26">
        <v>-101.54863654536166</v>
      </c>
    </row>
    <row r="241" spans="1:2" x14ac:dyDescent="0.25">
      <c r="A241" s="5" t="s">
        <v>17</v>
      </c>
      <c r="B241" s="26">
        <v>-101.54863654536166</v>
      </c>
    </row>
    <row r="242" spans="1:2" x14ac:dyDescent="0.25">
      <c r="A242" s="5" t="s">
        <v>186</v>
      </c>
      <c r="B242" s="26">
        <v>-101.54863654536166</v>
      </c>
    </row>
    <row r="243" spans="1:2" x14ac:dyDescent="0.25">
      <c r="A243" s="5" t="s">
        <v>19</v>
      </c>
      <c r="B243" s="26">
        <v>-101.54863654536166</v>
      </c>
    </row>
    <row r="244" spans="1:2" x14ac:dyDescent="0.25">
      <c r="A244" s="5" t="s">
        <v>189</v>
      </c>
      <c r="B244" s="26">
        <v>-101.54863654536166</v>
      </c>
    </row>
    <row r="245" spans="1:2" x14ac:dyDescent="0.25">
      <c r="A245" s="5" t="s">
        <v>271</v>
      </c>
      <c r="B245" s="26">
        <v>-101.54863654536166</v>
      </c>
    </row>
    <row r="246" spans="1:2" x14ac:dyDescent="0.25">
      <c r="A246" s="5" t="s">
        <v>346</v>
      </c>
      <c r="B246" s="26">
        <v>-101.54863654536166</v>
      </c>
    </row>
    <row r="247" spans="1:2" x14ac:dyDescent="0.25">
      <c r="A247" s="5" t="s">
        <v>159</v>
      </c>
      <c r="B247" s="26">
        <v>-101.54863654536166</v>
      </c>
    </row>
    <row r="248" spans="1:2" x14ac:dyDescent="0.25">
      <c r="A248" s="5" t="s">
        <v>198</v>
      </c>
      <c r="B248" s="26">
        <v>-101.54863654536166</v>
      </c>
    </row>
    <row r="249" spans="1:2" x14ac:dyDescent="0.25">
      <c r="A249" s="5" t="s">
        <v>195</v>
      </c>
      <c r="B249" s="26">
        <v>-101.54863654536166</v>
      </c>
    </row>
    <row r="250" spans="1:2" x14ac:dyDescent="0.25">
      <c r="A250" s="5" t="s">
        <v>347</v>
      </c>
      <c r="B250" s="26">
        <v>-101.54863654536166</v>
      </c>
    </row>
    <row r="251" spans="1:2" x14ac:dyDescent="0.25">
      <c r="A251" s="5" t="s">
        <v>348</v>
      </c>
      <c r="B251" s="26">
        <v>-101.54863654536166</v>
      </c>
    </row>
    <row r="252" spans="1:2" x14ac:dyDescent="0.25">
      <c r="A252" s="5" t="s">
        <v>349</v>
      </c>
      <c r="B252" s="26">
        <v>-101.54863654536166</v>
      </c>
    </row>
    <row r="253" spans="1:2" x14ac:dyDescent="0.25">
      <c r="A253" s="5" t="s">
        <v>593</v>
      </c>
      <c r="B253" s="26">
        <v>-101.54863654536166</v>
      </c>
    </row>
    <row r="254" spans="1:2" x14ac:dyDescent="0.25">
      <c r="A254" s="5" t="s">
        <v>350</v>
      </c>
      <c r="B254" s="26">
        <v>-101.54863654536166</v>
      </c>
    </row>
    <row r="255" spans="1:2" x14ac:dyDescent="0.25">
      <c r="A255" s="5" t="s">
        <v>141</v>
      </c>
      <c r="B255" s="26">
        <v>-101.54863654536166</v>
      </c>
    </row>
    <row r="256" spans="1:2" x14ac:dyDescent="0.25">
      <c r="A256" s="5" t="s">
        <v>352</v>
      </c>
      <c r="B256" s="26">
        <v>-101.54863654536166</v>
      </c>
    </row>
    <row r="257" spans="1:2" x14ac:dyDescent="0.25">
      <c r="A257" s="5" t="s">
        <v>353</v>
      </c>
      <c r="B257" s="26">
        <v>-101.54863654536166</v>
      </c>
    </row>
    <row r="258" spans="1:2" x14ac:dyDescent="0.25">
      <c r="A258" s="5" t="s">
        <v>595</v>
      </c>
      <c r="B258" s="26">
        <v>-101.54863654536166</v>
      </c>
    </row>
    <row r="259" spans="1:2" x14ac:dyDescent="0.25">
      <c r="A259" s="5" t="s">
        <v>594</v>
      </c>
      <c r="B259" s="26">
        <v>-101.54863654536166</v>
      </c>
    </row>
    <row r="260" spans="1:2" x14ac:dyDescent="0.25">
      <c r="A260" s="5" t="s">
        <v>354</v>
      </c>
      <c r="B260" s="26">
        <v>-101.54863654536166</v>
      </c>
    </row>
    <row r="261" spans="1:2" x14ac:dyDescent="0.25">
      <c r="A261" s="5" t="s">
        <v>649</v>
      </c>
      <c r="B261" s="26">
        <v>-101.54863654536166</v>
      </c>
    </row>
    <row r="262" spans="1:2" x14ac:dyDescent="0.25">
      <c r="A262" s="5" t="s">
        <v>355</v>
      </c>
      <c r="B262" s="26">
        <v>-101.54863654536166</v>
      </c>
    </row>
    <row r="263" spans="1:2" x14ac:dyDescent="0.25">
      <c r="A263" s="5" t="s">
        <v>650</v>
      </c>
      <c r="B263" s="26">
        <v>-101.54863654536166</v>
      </c>
    </row>
    <row r="264" spans="1:2" x14ac:dyDescent="0.25">
      <c r="A264" s="5" t="s">
        <v>140</v>
      </c>
      <c r="B264" s="26">
        <v>-101.54863654536166</v>
      </c>
    </row>
    <row r="265" spans="1:2" x14ac:dyDescent="0.25">
      <c r="A265" s="5" t="s">
        <v>295</v>
      </c>
      <c r="B265" s="26">
        <v>0</v>
      </c>
    </row>
    <row r="266" spans="1:2" x14ac:dyDescent="0.25">
      <c r="A266" s="5" t="s">
        <v>608</v>
      </c>
      <c r="B266" s="26">
        <v>0</v>
      </c>
    </row>
    <row r="267" spans="1:2" x14ac:dyDescent="0.25">
      <c r="A267" s="5" t="s">
        <v>393</v>
      </c>
      <c r="B267" s="26">
        <v>0</v>
      </c>
    </row>
    <row r="268" spans="1:2" x14ac:dyDescent="0.25">
      <c r="A268" s="5" t="s">
        <v>396</v>
      </c>
      <c r="B268" s="26">
        <v>0</v>
      </c>
    </row>
    <row r="269" spans="1:2" x14ac:dyDescent="0.25">
      <c r="A269" s="5" t="s">
        <v>31</v>
      </c>
      <c r="B269" s="26">
        <v>0</v>
      </c>
    </row>
    <row r="270" spans="1:2" x14ac:dyDescent="0.25">
      <c r="A270" s="5" t="s">
        <v>304</v>
      </c>
      <c r="B270" s="26">
        <v>0</v>
      </c>
    </row>
    <row r="271" spans="1:2" x14ac:dyDescent="0.25">
      <c r="A271" s="5" t="s">
        <v>305</v>
      </c>
      <c r="B271" s="26">
        <v>0</v>
      </c>
    </row>
    <row r="272" spans="1:2" x14ac:dyDescent="0.25">
      <c r="A272" s="5" t="s">
        <v>306</v>
      </c>
      <c r="B272" s="26">
        <v>0</v>
      </c>
    </row>
    <row r="273" spans="1:2" x14ac:dyDescent="0.25">
      <c r="A273" s="5" t="s">
        <v>397</v>
      </c>
      <c r="B273" s="26">
        <v>0</v>
      </c>
    </row>
    <row r="274" spans="1:2" x14ac:dyDescent="0.25">
      <c r="A274" s="5" t="s">
        <v>359</v>
      </c>
      <c r="B274" s="26">
        <v>0</v>
      </c>
    </row>
    <row r="275" spans="1:2" x14ac:dyDescent="0.25">
      <c r="A275" s="5" t="s">
        <v>233</v>
      </c>
      <c r="B275" s="26">
        <v>0</v>
      </c>
    </row>
    <row r="276" spans="1:2" x14ac:dyDescent="0.25">
      <c r="A276" s="5" t="s">
        <v>108</v>
      </c>
      <c r="B276" s="26">
        <v>0</v>
      </c>
    </row>
    <row r="277" spans="1:2" x14ac:dyDescent="0.25">
      <c r="A277" s="5" t="s">
        <v>387</v>
      </c>
      <c r="B277" s="26">
        <v>0</v>
      </c>
    </row>
    <row r="278" spans="1:2" x14ac:dyDescent="0.25">
      <c r="A278" s="5" t="s">
        <v>319</v>
      </c>
      <c r="B278" s="26">
        <v>0</v>
      </c>
    </row>
    <row r="279" spans="1:2" x14ac:dyDescent="0.25">
      <c r="A279" s="5" t="s">
        <v>92</v>
      </c>
      <c r="B279" s="26">
        <v>0</v>
      </c>
    </row>
    <row r="280" spans="1:2" x14ac:dyDescent="0.25">
      <c r="A280" s="5" t="s">
        <v>325</v>
      </c>
      <c r="B280" s="26">
        <v>0</v>
      </c>
    </row>
    <row r="281" spans="1:2" x14ac:dyDescent="0.25">
      <c r="A281" s="5" t="s">
        <v>328</v>
      </c>
      <c r="B281" s="26">
        <v>0</v>
      </c>
    </row>
    <row r="282" spans="1:2" x14ac:dyDescent="0.25">
      <c r="A282" s="5" t="s">
        <v>29</v>
      </c>
      <c r="B282" s="26">
        <v>0</v>
      </c>
    </row>
    <row r="283" spans="1:2" x14ac:dyDescent="0.25">
      <c r="A283" s="5" t="s">
        <v>59</v>
      </c>
      <c r="B283" s="26">
        <v>0</v>
      </c>
    </row>
    <row r="284" spans="1:2" x14ac:dyDescent="0.25">
      <c r="A284" s="5" t="s">
        <v>131</v>
      </c>
      <c r="B284" s="26">
        <v>0</v>
      </c>
    </row>
    <row r="285" spans="1:2" x14ac:dyDescent="0.25">
      <c r="A285" s="5" t="s">
        <v>502</v>
      </c>
      <c r="B285" s="26">
        <v>0</v>
      </c>
    </row>
    <row r="286" spans="1:2" x14ac:dyDescent="0.25">
      <c r="A286" s="5" t="s">
        <v>185</v>
      </c>
      <c r="B286" s="26">
        <v>0</v>
      </c>
    </row>
    <row r="287" spans="1:2" x14ac:dyDescent="0.25">
      <c r="A287" s="5" t="s">
        <v>132</v>
      </c>
      <c r="B287" s="26">
        <v>0</v>
      </c>
    </row>
    <row r="288" spans="1:2" x14ac:dyDescent="0.25">
      <c r="A288" s="5" t="s">
        <v>592</v>
      </c>
      <c r="B288" s="26">
        <v>0</v>
      </c>
    </row>
    <row r="289" spans="1:2" x14ac:dyDescent="0.25">
      <c r="A289" s="5" t="s">
        <v>129</v>
      </c>
      <c r="B289" s="26">
        <v>0</v>
      </c>
    </row>
    <row r="290" spans="1:2" x14ac:dyDescent="0.25">
      <c r="A290" s="5" t="s">
        <v>607</v>
      </c>
      <c r="B290" s="26">
        <v>0</v>
      </c>
    </row>
    <row r="291" spans="1:2" x14ac:dyDescent="0.25">
      <c r="A291" s="5" t="s">
        <v>213</v>
      </c>
      <c r="B291" s="26">
        <v>0</v>
      </c>
    </row>
    <row r="292" spans="1:2" x14ac:dyDescent="0.25">
      <c r="A292" s="5" t="s">
        <v>362</v>
      </c>
      <c r="B292" s="26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FAE4D-9280-4A87-B67E-7089E7748EBA}">
  <dimension ref="A2:D360"/>
  <sheetViews>
    <sheetView workbookViewId="0">
      <selection activeCell="B7" sqref="B7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Fevereiro de 2025</v>
      </c>
    </row>
    <row r="3" spans="1:4" ht="15" customHeight="1" x14ac:dyDescent="0.3">
      <c r="B3" s="2"/>
    </row>
    <row r="5" spans="1:4" ht="13" x14ac:dyDescent="0.3">
      <c r="A5" s="2" t="s">
        <v>652</v>
      </c>
    </row>
    <row r="8" spans="1:4" ht="13" x14ac:dyDescent="0.3">
      <c r="A8" s="4" t="s">
        <v>433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651</v>
      </c>
      <c r="B9" s="7">
        <v>37658.750094499999</v>
      </c>
      <c r="C9" s="7">
        <v>28049.382570874986</v>
      </c>
      <c r="D9" s="7">
        <f>SUM(B9:C9)</f>
        <v>65708.132665374986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45.088330879710341</v>
      </c>
      <c r="C12" s="7">
        <v>1.9103011047669356</v>
      </c>
      <c r="D12" s="7">
        <f>SUM(B12:C12)</f>
        <v>46.998631984477278</v>
      </c>
    </row>
    <row r="13" spans="1:4" x14ac:dyDescent="0.25">
      <c r="A13" s="5" t="s">
        <v>164</v>
      </c>
      <c r="B13" s="7">
        <v>18.708938059000406</v>
      </c>
      <c r="C13" s="7">
        <v>0</v>
      </c>
      <c r="D13" s="7">
        <f t="shared" ref="D13:D76" si="0">SUM(B13:C13)</f>
        <v>18.708938059000406</v>
      </c>
    </row>
    <row r="14" spans="1:4" x14ac:dyDescent="0.25">
      <c r="A14" s="5" t="s">
        <v>165</v>
      </c>
      <c r="B14" s="7">
        <v>67.133370436493735</v>
      </c>
      <c r="C14" s="7">
        <v>0</v>
      </c>
      <c r="D14" s="7">
        <f t="shared" si="0"/>
        <v>67.133370436493735</v>
      </c>
    </row>
    <row r="15" spans="1:4" x14ac:dyDescent="0.25">
      <c r="A15" s="5" t="s">
        <v>20</v>
      </c>
      <c r="B15" s="7">
        <v>0</v>
      </c>
      <c r="C15" s="7">
        <v>0.17049055030612068</v>
      </c>
      <c r="D15" s="7">
        <f t="shared" si="0"/>
        <v>0.17049055030612068</v>
      </c>
    </row>
    <row r="16" spans="1:4" x14ac:dyDescent="0.25">
      <c r="A16" s="5" t="s">
        <v>166</v>
      </c>
      <c r="B16" s="7">
        <v>51.658119694039371</v>
      </c>
      <c r="C16" s="7">
        <v>0</v>
      </c>
      <c r="D16" s="7">
        <f t="shared" si="0"/>
        <v>51.658119694039371</v>
      </c>
    </row>
    <row r="17" spans="1:4" x14ac:dyDescent="0.25">
      <c r="A17" s="5" t="s">
        <v>254</v>
      </c>
      <c r="B17" s="7">
        <v>12.270089865895224</v>
      </c>
      <c r="C17" s="7">
        <v>0</v>
      </c>
      <c r="D17" s="7">
        <f t="shared" si="0"/>
        <v>12.270089865895224</v>
      </c>
    </row>
    <row r="18" spans="1:4" x14ac:dyDescent="0.25">
      <c r="A18" s="5" t="s">
        <v>21</v>
      </c>
      <c r="B18" s="7">
        <v>0</v>
      </c>
      <c r="C18" s="7">
        <v>0.17026917085297494</v>
      </c>
      <c r="D18" s="7">
        <f t="shared" si="0"/>
        <v>0.17026917085297494</v>
      </c>
    </row>
    <row r="19" spans="1:4" x14ac:dyDescent="0.25">
      <c r="A19" s="5" t="s">
        <v>143</v>
      </c>
      <c r="B19" s="7">
        <v>140.97472819127125</v>
      </c>
      <c r="C19" s="7">
        <v>0</v>
      </c>
      <c r="D19" s="7">
        <f t="shared" si="0"/>
        <v>140.97472819127125</v>
      </c>
    </row>
    <row r="20" spans="1:4" x14ac:dyDescent="0.25">
      <c r="A20" s="5" t="s">
        <v>22</v>
      </c>
      <c r="B20" s="7">
        <v>0</v>
      </c>
      <c r="C20" s="7">
        <v>0.26091525462920462</v>
      </c>
      <c r="D20" s="7">
        <f t="shared" si="0"/>
        <v>0.26091525462920462</v>
      </c>
    </row>
    <row r="21" spans="1:4" x14ac:dyDescent="0.25">
      <c r="A21" s="5" t="s">
        <v>163</v>
      </c>
      <c r="B21" s="7">
        <v>171.28264932160093</v>
      </c>
      <c r="C21" s="7">
        <v>8.8615782992544057E-5</v>
      </c>
      <c r="D21" s="7">
        <f t="shared" si="0"/>
        <v>171.28273793738393</v>
      </c>
    </row>
    <row r="22" spans="1:4" x14ac:dyDescent="0.25">
      <c r="A22" s="5" t="s">
        <v>386</v>
      </c>
      <c r="B22" s="7">
        <v>33.53461717168728</v>
      </c>
      <c r="C22" s="7">
        <v>0</v>
      </c>
      <c r="D22" s="7">
        <f t="shared" si="0"/>
        <v>33.53461717168728</v>
      </c>
    </row>
    <row r="23" spans="1:4" x14ac:dyDescent="0.25">
      <c r="A23" s="5" t="s">
        <v>653</v>
      </c>
      <c r="B23" s="7">
        <v>183.61387237398253</v>
      </c>
      <c r="C23" s="7">
        <v>0</v>
      </c>
      <c r="D23" s="7">
        <f t="shared" si="0"/>
        <v>183.61387237398253</v>
      </c>
    </row>
    <row r="24" spans="1:4" x14ac:dyDescent="0.25">
      <c r="A24" s="5" t="s">
        <v>23</v>
      </c>
      <c r="B24" s="7">
        <v>0</v>
      </c>
      <c r="C24" s="7">
        <v>0.17039018616191201</v>
      </c>
      <c r="D24" s="7">
        <f t="shared" si="0"/>
        <v>0.17039018616191201</v>
      </c>
    </row>
    <row r="25" spans="1:4" x14ac:dyDescent="0.25">
      <c r="A25" s="5" t="s">
        <v>230</v>
      </c>
      <c r="B25" s="7">
        <v>18.045027877194265</v>
      </c>
      <c r="C25" s="7">
        <v>0</v>
      </c>
      <c r="D25" s="7">
        <f t="shared" si="0"/>
        <v>18.045027877194265</v>
      </c>
    </row>
    <row r="26" spans="1:4" x14ac:dyDescent="0.25">
      <c r="A26" s="5" t="s">
        <v>103</v>
      </c>
      <c r="B26" s="7">
        <v>73.159692458485893</v>
      </c>
      <c r="C26" s="7">
        <v>28.503490149691419</v>
      </c>
      <c r="D26" s="7">
        <f t="shared" si="0"/>
        <v>101.66318260817731</v>
      </c>
    </row>
    <row r="27" spans="1:4" x14ac:dyDescent="0.25">
      <c r="A27" s="5" t="s">
        <v>138</v>
      </c>
      <c r="B27" s="7">
        <v>82.994995698208626</v>
      </c>
      <c r="C27" s="7">
        <v>336.82261856901596</v>
      </c>
      <c r="D27" s="7">
        <f t="shared" si="0"/>
        <v>419.8176142672246</v>
      </c>
    </row>
    <row r="28" spans="1:4" x14ac:dyDescent="0.25">
      <c r="A28" s="5" t="s">
        <v>218</v>
      </c>
      <c r="B28" s="7">
        <v>43.122488064319782</v>
      </c>
      <c r="C28" s="7">
        <v>0</v>
      </c>
      <c r="D28" s="7">
        <f t="shared" si="0"/>
        <v>43.122488064319782</v>
      </c>
    </row>
    <row r="29" spans="1:4" x14ac:dyDescent="0.25">
      <c r="A29" s="5" t="s">
        <v>167</v>
      </c>
      <c r="B29" s="7">
        <v>44.394087627365955</v>
      </c>
      <c r="C29" s="7">
        <v>0</v>
      </c>
      <c r="D29" s="7">
        <f t="shared" si="0"/>
        <v>44.394087627365955</v>
      </c>
    </row>
    <row r="30" spans="1:4" x14ac:dyDescent="0.25">
      <c r="A30" s="5" t="s">
        <v>654</v>
      </c>
      <c r="B30" s="7">
        <v>238.69826130846869</v>
      </c>
      <c r="C30" s="7">
        <v>0</v>
      </c>
      <c r="D30" s="7">
        <f t="shared" si="0"/>
        <v>238.69826130846869</v>
      </c>
    </row>
    <row r="31" spans="1:4" x14ac:dyDescent="0.25">
      <c r="A31" s="5" t="s">
        <v>89</v>
      </c>
      <c r="B31" s="7">
        <v>5.9339619404531954</v>
      </c>
      <c r="C31" s="7">
        <v>5.6473046509615452</v>
      </c>
      <c r="D31" s="7">
        <f t="shared" si="0"/>
        <v>11.581266591414741</v>
      </c>
    </row>
    <row r="32" spans="1:4" x14ac:dyDescent="0.25">
      <c r="A32" s="5" t="s">
        <v>96</v>
      </c>
      <c r="B32" s="7">
        <v>5820.8205783532067</v>
      </c>
      <c r="C32" s="7">
        <v>5261.0599609446526</v>
      </c>
      <c r="D32" s="7">
        <f t="shared" si="0"/>
        <v>11081.880539297859</v>
      </c>
    </row>
    <row r="33" spans="1:4" x14ac:dyDescent="0.25">
      <c r="A33" s="5" t="s">
        <v>229</v>
      </c>
      <c r="B33" s="7">
        <v>33.662193693960347</v>
      </c>
      <c r="C33" s="7">
        <v>0</v>
      </c>
      <c r="D33" s="7">
        <f t="shared" si="0"/>
        <v>33.662193693960347</v>
      </c>
    </row>
    <row r="34" spans="1:4" x14ac:dyDescent="0.25">
      <c r="A34" s="5" t="s">
        <v>144</v>
      </c>
      <c r="B34" s="7">
        <v>75.612330082016257</v>
      </c>
      <c r="C34" s="7">
        <v>1.1611121824888937E-2</v>
      </c>
      <c r="D34" s="7">
        <f t="shared" si="0"/>
        <v>75.623941203841142</v>
      </c>
    </row>
    <row r="35" spans="1:4" x14ac:dyDescent="0.25">
      <c r="A35" s="5" t="s">
        <v>269</v>
      </c>
      <c r="B35" s="7">
        <v>5.9739285724249722</v>
      </c>
      <c r="C35" s="7">
        <v>2.3472339162779058E-3</v>
      </c>
      <c r="D35" s="7">
        <f t="shared" si="0"/>
        <v>5.97627580634125</v>
      </c>
    </row>
    <row r="36" spans="1:4" x14ac:dyDescent="0.25">
      <c r="A36" s="5" t="s">
        <v>78</v>
      </c>
      <c r="B36" s="7">
        <v>45.11587100493422</v>
      </c>
      <c r="C36" s="7">
        <v>4.5748314386016613</v>
      </c>
      <c r="D36" s="7">
        <f t="shared" si="0"/>
        <v>49.690702443535884</v>
      </c>
    </row>
    <row r="37" spans="1:4" x14ac:dyDescent="0.25">
      <c r="A37" s="5" t="s">
        <v>401</v>
      </c>
      <c r="B37" s="7">
        <v>0</v>
      </c>
      <c r="C37" s="7">
        <v>0.71501199688311012</v>
      </c>
      <c r="D37" s="7">
        <f t="shared" si="0"/>
        <v>0.71501199688311012</v>
      </c>
    </row>
    <row r="38" spans="1:4" x14ac:dyDescent="0.25">
      <c r="A38" s="5" t="s">
        <v>114</v>
      </c>
      <c r="B38" s="7">
        <v>0</v>
      </c>
      <c r="C38" s="7">
        <v>61.437951083193312</v>
      </c>
      <c r="D38" s="7">
        <f t="shared" si="0"/>
        <v>61.437951083193312</v>
      </c>
    </row>
    <row r="39" spans="1:4" x14ac:dyDescent="0.25">
      <c r="A39" s="5" t="s">
        <v>206</v>
      </c>
      <c r="B39" s="7">
        <v>17.009922252116656</v>
      </c>
      <c r="C39" s="7">
        <v>5.1312002715382026E-4</v>
      </c>
      <c r="D39" s="7">
        <f t="shared" si="0"/>
        <v>17.01043537214381</v>
      </c>
    </row>
    <row r="40" spans="1:4" x14ac:dyDescent="0.25">
      <c r="A40" s="5" t="s">
        <v>655</v>
      </c>
      <c r="B40" s="7">
        <v>192.79474951837844</v>
      </c>
      <c r="C40" s="7">
        <v>0</v>
      </c>
      <c r="D40" s="7">
        <f t="shared" si="0"/>
        <v>192.79474951837844</v>
      </c>
    </row>
    <row r="41" spans="1:4" x14ac:dyDescent="0.25">
      <c r="A41" s="5" t="s">
        <v>205</v>
      </c>
      <c r="B41" s="7">
        <v>6.0725613425384779</v>
      </c>
      <c r="C41" s="7">
        <v>27.599119814713966</v>
      </c>
      <c r="D41" s="7">
        <f t="shared" si="0"/>
        <v>33.671681157252443</v>
      </c>
    </row>
    <row r="42" spans="1:4" x14ac:dyDescent="0.25">
      <c r="A42" s="5" t="s">
        <v>168</v>
      </c>
      <c r="B42" s="7">
        <v>63.95469985196285</v>
      </c>
      <c r="C42" s="7">
        <v>0</v>
      </c>
      <c r="D42" s="7">
        <f t="shared" si="0"/>
        <v>63.95469985196285</v>
      </c>
    </row>
    <row r="43" spans="1:4" x14ac:dyDescent="0.25">
      <c r="A43" s="5" t="s">
        <v>169</v>
      </c>
      <c r="B43" s="7">
        <v>263.7038460257441</v>
      </c>
      <c r="C43" s="7">
        <v>0</v>
      </c>
      <c r="D43" s="7">
        <f t="shared" si="0"/>
        <v>263.7038460257441</v>
      </c>
    </row>
    <row r="44" spans="1:4" x14ac:dyDescent="0.25">
      <c r="A44" s="5" t="s">
        <v>201</v>
      </c>
      <c r="B44" s="7">
        <v>30.801185553077453</v>
      </c>
      <c r="C44" s="7">
        <v>105.42509587996524</v>
      </c>
      <c r="D44" s="7">
        <f t="shared" si="0"/>
        <v>136.22628143304269</v>
      </c>
    </row>
    <row r="45" spans="1:4" x14ac:dyDescent="0.25">
      <c r="A45" s="5" t="s">
        <v>97</v>
      </c>
      <c r="B45" s="7">
        <v>0.2008858319236205</v>
      </c>
      <c r="C45" s="7">
        <v>157.06305511124793</v>
      </c>
      <c r="D45" s="7">
        <f t="shared" si="0"/>
        <v>157.26394094317155</v>
      </c>
    </row>
    <row r="46" spans="1:4" x14ac:dyDescent="0.25">
      <c r="A46" s="5" t="s">
        <v>235</v>
      </c>
      <c r="B46" s="7">
        <v>4.1870087465807835</v>
      </c>
      <c r="C46" s="7">
        <v>0</v>
      </c>
      <c r="D46" s="7">
        <f t="shared" si="0"/>
        <v>4.1870087465807835</v>
      </c>
    </row>
    <row r="47" spans="1:4" x14ac:dyDescent="0.25">
      <c r="A47" s="5" t="s">
        <v>255</v>
      </c>
      <c r="B47" s="7">
        <v>12.46511503046661</v>
      </c>
      <c r="C47" s="7">
        <v>0</v>
      </c>
      <c r="D47" s="7">
        <f t="shared" si="0"/>
        <v>12.46511503046661</v>
      </c>
    </row>
    <row r="48" spans="1:4" x14ac:dyDescent="0.25">
      <c r="A48" s="5" t="s">
        <v>24</v>
      </c>
      <c r="B48" s="7">
        <v>0</v>
      </c>
      <c r="C48" s="7">
        <v>0.1704905503061207</v>
      </c>
      <c r="D48" s="7">
        <f t="shared" si="0"/>
        <v>0.1704905503061207</v>
      </c>
    </row>
    <row r="49" spans="1:4" x14ac:dyDescent="0.25">
      <c r="A49" s="5" t="s">
        <v>115</v>
      </c>
      <c r="B49" s="7">
        <v>0</v>
      </c>
      <c r="C49" s="7">
        <v>62.08190291631233</v>
      </c>
      <c r="D49" s="7">
        <f t="shared" si="0"/>
        <v>62.08190291631233</v>
      </c>
    </row>
    <row r="50" spans="1:4" x14ac:dyDescent="0.25">
      <c r="A50" s="5" t="s">
        <v>14</v>
      </c>
      <c r="B50" s="7">
        <v>55.863343686919855</v>
      </c>
      <c r="C50" s="7">
        <v>3.0763793244458333E-2</v>
      </c>
      <c r="D50" s="7">
        <f t="shared" si="0"/>
        <v>55.894107480164315</v>
      </c>
    </row>
    <row r="51" spans="1:4" x14ac:dyDescent="0.25">
      <c r="A51" s="5" t="s">
        <v>402</v>
      </c>
      <c r="B51" s="7">
        <v>0</v>
      </c>
      <c r="C51" s="7">
        <v>0.71501199688311012</v>
      </c>
      <c r="D51" s="7">
        <f t="shared" si="0"/>
        <v>0.71501199688311012</v>
      </c>
    </row>
    <row r="52" spans="1:4" x14ac:dyDescent="0.25">
      <c r="A52" s="5" t="s">
        <v>72</v>
      </c>
      <c r="B52" s="7">
        <v>3813.9806367549304</v>
      </c>
      <c r="C52" s="7">
        <v>4.4973699624091505</v>
      </c>
      <c r="D52" s="7">
        <f t="shared" si="0"/>
        <v>3818.4780067173397</v>
      </c>
    </row>
    <row r="53" spans="1:4" x14ac:dyDescent="0.25">
      <c r="A53" s="5" t="s">
        <v>74</v>
      </c>
      <c r="B53" s="7">
        <v>35.893650759730249</v>
      </c>
      <c r="C53" s="7">
        <v>2.1583050583692533</v>
      </c>
      <c r="D53" s="7">
        <f t="shared" si="0"/>
        <v>38.051955818099501</v>
      </c>
    </row>
    <row r="54" spans="1:4" x14ac:dyDescent="0.25">
      <c r="A54" s="5" t="s">
        <v>170</v>
      </c>
      <c r="B54" s="7">
        <v>26.362292715588822</v>
      </c>
      <c r="C54" s="7">
        <v>0</v>
      </c>
      <c r="D54" s="7">
        <f t="shared" si="0"/>
        <v>26.362292715588822</v>
      </c>
    </row>
    <row r="55" spans="1:4" x14ac:dyDescent="0.25">
      <c r="A55" s="5" t="s">
        <v>133</v>
      </c>
      <c r="B55" s="7">
        <v>0</v>
      </c>
      <c r="C55" s="7">
        <v>453.46594666606364</v>
      </c>
      <c r="D55" s="7">
        <f t="shared" si="0"/>
        <v>453.46594666606364</v>
      </c>
    </row>
    <row r="56" spans="1:4" x14ac:dyDescent="0.25">
      <c r="A56" s="5" t="s">
        <v>93</v>
      </c>
      <c r="B56" s="7">
        <v>45.633551873763253</v>
      </c>
      <c r="C56" s="7">
        <v>4.6489482121703434</v>
      </c>
      <c r="D56" s="7">
        <f t="shared" si="0"/>
        <v>50.282500085933599</v>
      </c>
    </row>
    <row r="57" spans="1:4" x14ac:dyDescent="0.25">
      <c r="A57" s="5" t="s">
        <v>656</v>
      </c>
      <c r="B57" s="7">
        <v>247.87896366648673</v>
      </c>
      <c r="C57" s="7">
        <v>0</v>
      </c>
      <c r="D57" s="7">
        <f t="shared" si="0"/>
        <v>247.87896366648673</v>
      </c>
    </row>
    <row r="58" spans="1:4" x14ac:dyDescent="0.25">
      <c r="A58" s="5" t="s">
        <v>57</v>
      </c>
      <c r="B58" s="7">
        <v>7.1624135126589543</v>
      </c>
      <c r="C58" s="7">
        <v>1.9708944927268433</v>
      </c>
      <c r="D58" s="7">
        <f t="shared" si="0"/>
        <v>9.133308005385798</v>
      </c>
    </row>
    <row r="59" spans="1:4" x14ac:dyDescent="0.25">
      <c r="A59" s="5" t="s">
        <v>171</v>
      </c>
      <c r="B59" s="7">
        <v>247.80492118498933</v>
      </c>
      <c r="C59" s="7">
        <v>0</v>
      </c>
      <c r="D59" s="7">
        <f t="shared" si="0"/>
        <v>247.80492118498933</v>
      </c>
    </row>
    <row r="60" spans="1:4" x14ac:dyDescent="0.25">
      <c r="A60" s="5" t="s">
        <v>25</v>
      </c>
      <c r="B60" s="7">
        <v>0</v>
      </c>
      <c r="C60" s="7">
        <v>0.1726153808651095</v>
      </c>
      <c r="D60" s="7">
        <f t="shared" si="0"/>
        <v>0.1726153808651095</v>
      </c>
    </row>
    <row r="61" spans="1:4" x14ac:dyDescent="0.25">
      <c r="A61" s="5" t="s">
        <v>49</v>
      </c>
      <c r="B61" s="7">
        <v>57.209419197784349</v>
      </c>
      <c r="C61" s="7">
        <v>0.79261714694961238</v>
      </c>
      <c r="D61" s="7">
        <f t="shared" si="0"/>
        <v>58.002036344733959</v>
      </c>
    </row>
    <row r="62" spans="1:4" x14ac:dyDescent="0.25">
      <c r="A62" s="5" t="s">
        <v>273</v>
      </c>
      <c r="B62" s="7">
        <v>5.9795152572516512</v>
      </c>
      <c r="C62" s="7">
        <v>2.0438605444306116E-5</v>
      </c>
      <c r="D62" s="7">
        <f t="shared" si="0"/>
        <v>5.9795356958570958</v>
      </c>
    </row>
    <row r="63" spans="1:4" x14ac:dyDescent="0.25">
      <c r="A63" s="5" t="s">
        <v>236</v>
      </c>
      <c r="B63" s="7">
        <v>16.347173330245951</v>
      </c>
      <c r="C63" s="7">
        <v>0</v>
      </c>
      <c r="D63" s="7">
        <f t="shared" si="0"/>
        <v>16.347173330245951</v>
      </c>
    </row>
    <row r="64" spans="1:4" x14ac:dyDescent="0.25">
      <c r="A64" s="5" t="s">
        <v>119</v>
      </c>
      <c r="B64" s="7">
        <v>167.80458410796703</v>
      </c>
      <c r="C64" s="7">
        <v>25.621804468515279</v>
      </c>
      <c r="D64" s="7">
        <f t="shared" si="0"/>
        <v>193.42638857648231</v>
      </c>
    </row>
    <row r="65" spans="1:4" x14ac:dyDescent="0.25">
      <c r="A65" s="5" t="s">
        <v>333</v>
      </c>
      <c r="B65" s="7">
        <v>0</v>
      </c>
      <c r="C65" s="7">
        <v>203.23339355868202</v>
      </c>
      <c r="D65" s="7">
        <f t="shared" si="0"/>
        <v>203.23339355868202</v>
      </c>
    </row>
    <row r="66" spans="1:4" x14ac:dyDescent="0.25">
      <c r="A66" s="5" t="s">
        <v>98</v>
      </c>
      <c r="B66" s="7">
        <v>28.907002583935505</v>
      </c>
      <c r="C66" s="7">
        <v>3.1838933419797555</v>
      </c>
      <c r="D66" s="7">
        <f t="shared" si="0"/>
        <v>32.090895925915262</v>
      </c>
    </row>
    <row r="67" spans="1:4" x14ac:dyDescent="0.25">
      <c r="A67" s="5" t="s">
        <v>172</v>
      </c>
      <c r="B67" s="7">
        <v>30.978918482614329</v>
      </c>
      <c r="C67" s="7">
        <v>0</v>
      </c>
      <c r="D67" s="7">
        <f t="shared" si="0"/>
        <v>30.978918482614329</v>
      </c>
    </row>
    <row r="68" spans="1:4" x14ac:dyDescent="0.25">
      <c r="A68" s="5" t="s">
        <v>100</v>
      </c>
      <c r="B68" s="7">
        <v>45.115871004934213</v>
      </c>
      <c r="C68" s="7">
        <v>32.380633891015876</v>
      </c>
      <c r="D68" s="7">
        <f t="shared" si="0"/>
        <v>77.496504895950096</v>
      </c>
    </row>
    <row r="69" spans="1:4" x14ac:dyDescent="0.25">
      <c r="A69" s="5" t="s">
        <v>403</v>
      </c>
      <c r="B69" s="7">
        <v>0</v>
      </c>
      <c r="C69" s="7">
        <v>0.71501199688311012</v>
      </c>
      <c r="D69" s="7">
        <f t="shared" si="0"/>
        <v>0.71501199688311012</v>
      </c>
    </row>
    <row r="70" spans="1:4" x14ac:dyDescent="0.25">
      <c r="A70" s="5" t="s">
        <v>210</v>
      </c>
      <c r="B70" s="7">
        <v>5.9820205786970284</v>
      </c>
      <c r="C70" s="7">
        <v>1.0188865417104792E-2</v>
      </c>
      <c r="D70" s="7">
        <f t="shared" si="0"/>
        <v>5.9922094441141329</v>
      </c>
    </row>
    <row r="71" spans="1:4" x14ac:dyDescent="0.25">
      <c r="A71" s="5" t="s">
        <v>657</v>
      </c>
      <c r="B71" s="7">
        <v>220.33685659243253</v>
      </c>
      <c r="C71" s="7">
        <v>0</v>
      </c>
      <c r="D71" s="7">
        <f t="shared" si="0"/>
        <v>220.33685659243253</v>
      </c>
    </row>
    <row r="72" spans="1:4" x14ac:dyDescent="0.25">
      <c r="A72" s="5" t="s">
        <v>277</v>
      </c>
      <c r="B72" s="7">
        <v>5.9475851449665091</v>
      </c>
      <c r="C72" s="7">
        <v>2.5599216315368874E-2</v>
      </c>
      <c r="D72" s="7">
        <f t="shared" si="0"/>
        <v>5.973184361281878</v>
      </c>
    </row>
    <row r="73" spans="1:4" x14ac:dyDescent="0.25">
      <c r="A73" s="5" t="s">
        <v>75</v>
      </c>
      <c r="B73" s="7">
        <v>7.0939030001588206</v>
      </c>
      <c r="C73" s="7">
        <v>118.1080734640931</v>
      </c>
      <c r="D73" s="7">
        <f t="shared" si="0"/>
        <v>125.20197646425191</v>
      </c>
    </row>
    <row r="74" spans="1:4" x14ac:dyDescent="0.25">
      <c r="A74" s="5" t="s">
        <v>109</v>
      </c>
      <c r="B74" s="7">
        <v>82.813592606198512</v>
      </c>
      <c r="C74" s="7">
        <v>47.109514375527873</v>
      </c>
      <c r="D74" s="7">
        <f t="shared" si="0"/>
        <v>129.92310698172639</v>
      </c>
    </row>
    <row r="75" spans="1:4" x14ac:dyDescent="0.25">
      <c r="A75" s="5" t="s">
        <v>658</v>
      </c>
      <c r="B75" s="7">
        <v>183.61404716036049</v>
      </c>
      <c r="C75" s="7">
        <v>0</v>
      </c>
      <c r="D75" s="7">
        <f t="shared" si="0"/>
        <v>183.61404716036049</v>
      </c>
    </row>
    <row r="76" spans="1:4" x14ac:dyDescent="0.25">
      <c r="A76" s="5" t="s">
        <v>659</v>
      </c>
      <c r="B76" s="7">
        <v>247.87896366648673</v>
      </c>
      <c r="C76" s="7">
        <v>0</v>
      </c>
      <c r="D76" s="7">
        <f t="shared" si="0"/>
        <v>247.87896366648673</v>
      </c>
    </row>
    <row r="77" spans="1:4" x14ac:dyDescent="0.25">
      <c r="A77" s="5" t="s">
        <v>207</v>
      </c>
      <c r="B77" s="7">
        <v>44.554071151252501</v>
      </c>
      <c r="C77" s="7">
        <v>0.37558997840229824</v>
      </c>
      <c r="D77" s="7">
        <f t="shared" ref="D77:D140" si="1">SUM(B77:C77)</f>
        <v>44.929661129654797</v>
      </c>
    </row>
    <row r="78" spans="1:4" x14ac:dyDescent="0.25">
      <c r="A78" s="5" t="s">
        <v>145</v>
      </c>
      <c r="B78" s="7">
        <v>271.49818318809059</v>
      </c>
      <c r="C78" s="7">
        <v>0</v>
      </c>
      <c r="D78" s="7">
        <f t="shared" si="1"/>
        <v>271.49818318809059</v>
      </c>
    </row>
    <row r="79" spans="1:4" x14ac:dyDescent="0.25">
      <c r="A79" s="5" t="s">
        <v>224</v>
      </c>
      <c r="B79" s="7">
        <v>35.136680274637051</v>
      </c>
      <c r="C79" s="7">
        <v>0</v>
      </c>
      <c r="D79" s="7">
        <f t="shared" si="1"/>
        <v>35.136680274637051</v>
      </c>
    </row>
    <row r="80" spans="1:4" x14ac:dyDescent="0.25">
      <c r="A80" s="5" t="s">
        <v>404</v>
      </c>
      <c r="B80" s="7">
        <v>0</v>
      </c>
      <c r="C80" s="7">
        <v>0.71501199688311012</v>
      </c>
      <c r="D80" s="7">
        <f t="shared" si="1"/>
        <v>0.71501199688311012</v>
      </c>
    </row>
    <row r="81" spans="1:4" x14ac:dyDescent="0.25">
      <c r="A81" s="5" t="s">
        <v>139</v>
      </c>
      <c r="B81" s="7">
        <v>171.28264932160096</v>
      </c>
      <c r="C81" s="7">
        <v>670.8333735812389</v>
      </c>
      <c r="D81" s="7">
        <f t="shared" si="1"/>
        <v>842.11602290283986</v>
      </c>
    </row>
    <row r="82" spans="1:4" x14ac:dyDescent="0.25">
      <c r="A82" s="5" t="s">
        <v>256</v>
      </c>
      <c r="B82" s="7">
        <v>0.95897935910985521</v>
      </c>
      <c r="C82" s="7">
        <v>0</v>
      </c>
      <c r="D82" s="7">
        <f t="shared" si="1"/>
        <v>0.95897935910985521</v>
      </c>
    </row>
    <row r="83" spans="1:4" x14ac:dyDescent="0.25">
      <c r="A83" s="5" t="s">
        <v>216</v>
      </c>
      <c r="B83" s="7">
        <v>42.409594485375052</v>
      </c>
      <c r="C83" s="7">
        <v>0</v>
      </c>
      <c r="D83" s="7">
        <f t="shared" si="1"/>
        <v>42.409594485375052</v>
      </c>
    </row>
    <row r="84" spans="1:4" x14ac:dyDescent="0.25">
      <c r="A84" s="5" t="s">
        <v>26</v>
      </c>
      <c r="B84" s="7">
        <v>0</v>
      </c>
      <c r="C84" s="7">
        <v>0.1704905503061207</v>
      </c>
      <c r="D84" s="7">
        <f t="shared" si="1"/>
        <v>0.1704905503061207</v>
      </c>
    </row>
    <row r="85" spans="1:4" x14ac:dyDescent="0.25">
      <c r="A85" s="5" t="s">
        <v>660</v>
      </c>
      <c r="B85" s="7">
        <v>238.69826130846869</v>
      </c>
      <c r="C85" s="7">
        <v>0</v>
      </c>
      <c r="D85" s="7">
        <f t="shared" si="1"/>
        <v>238.69826130846869</v>
      </c>
    </row>
    <row r="86" spans="1:4" x14ac:dyDescent="0.25">
      <c r="A86" s="5" t="s">
        <v>146</v>
      </c>
      <c r="B86" s="7">
        <v>796.2448292947397</v>
      </c>
      <c r="C86" s="7">
        <v>0.12321393093350429</v>
      </c>
      <c r="D86" s="7">
        <f t="shared" si="1"/>
        <v>796.3680432256732</v>
      </c>
    </row>
    <row r="87" spans="1:4" x14ac:dyDescent="0.25">
      <c r="A87" s="5" t="s">
        <v>173</v>
      </c>
      <c r="B87" s="7">
        <v>64.586436268149114</v>
      </c>
      <c r="C87" s="7">
        <v>0</v>
      </c>
      <c r="D87" s="7">
        <f t="shared" si="1"/>
        <v>64.586436268149114</v>
      </c>
    </row>
    <row r="88" spans="1:4" x14ac:dyDescent="0.25">
      <c r="A88" s="5" t="s">
        <v>334</v>
      </c>
      <c r="B88" s="7">
        <v>0</v>
      </c>
      <c r="C88" s="7">
        <v>48.793202406633874</v>
      </c>
      <c r="D88" s="7">
        <f t="shared" si="1"/>
        <v>48.793202406633874</v>
      </c>
    </row>
    <row r="89" spans="1:4" x14ac:dyDescent="0.25">
      <c r="A89" s="5" t="s">
        <v>174</v>
      </c>
      <c r="B89" s="7">
        <v>44.166415332485727</v>
      </c>
      <c r="C89" s="7">
        <v>0</v>
      </c>
      <c r="D89" s="7">
        <f t="shared" si="1"/>
        <v>44.166415332485727</v>
      </c>
    </row>
    <row r="90" spans="1:4" x14ac:dyDescent="0.25">
      <c r="A90" s="5" t="s">
        <v>87</v>
      </c>
      <c r="B90" s="7">
        <v>19.80005085204419</v>
      </c>
      <c r="C90" s="7">
        <v>5.5004148254289591</v>
      </c>
      <c r="D90" s="7">
        <f t="shared" si="1"/>
        <v>25.300465677473149</v>
      </c>
    </row>
    <row r="91" spans="1:4" x14ac:dyDescent="0.25">
      <c r="A91" s="5" t="s">
        <v>661</v>
      </c>
      <c r="B91" s="7">
        <v>183.61404716036049</v>
      </c>
      <c r="C91" s="7">
        <v>0</v>
      </c>
      <c r="D91" s="7">
        <f t="shared" si="1"/>
        <v>183.61404716036049</v>
      </c>
    </row>
    <row r="92" spans="1:4" x14ac:dyDescent="0.25">
      <c r="A92" s="5" t="s">
        <v>27</v>
      </c>
      <c r="B92" s="7">
        <v>0</v>
      </c>
      <c r="C92" s="7">
        <v>0.51696306271866699</v>
      </c>
      <c r="D92" s="7">
        <f t="shared" si="1"/>
        <v>0.51696306271866699</v>
      </c>
    </row>
    <row r="93" spans="1:4" x14ac:dyDescent="0.25">
      <c r="A93" s="5" t="s">
        <v>123</v>
      </c>
      <c r="B93" s="7">
        <v>0</v>
      </c>
      <c r="C93" s="7">
        <v>119.71876097070235</v>
      </c>
      <c r="D93" s="7">
        <f t="shared" si="1"/>
        <v>119.71876097070235</v>
      </c>
    </row>
    <row r="94" spans="1:4" x14ac:dyDescent="0.25">
      <c r="A94" s="5" t="s">
        <v>147</v>
      </c>
      <c r="B94" s="7">
        <v>43.354289399140171</v>
      </c>
      <c r="C94" s="7">
        <v>0</v>
      </c>
      <c r="D94" s="7">
        <f t="shared" si="1"/>
        <v>43.354289399140171</v>
      </c>
    </row>
    <row r="95" spans="1:4" x14ac:dyDescent="0.25">
      <c r="A95" s="5" t="s">
        <v>215</v>
      </c>
      <c r="B95" s="7">
        <v>43.122488064319782</v>
      </c>
      <c r="C95" s="7">
        <v>0</v>
      </c>
      <c r="D95" s="7">
        <f t="shared" si="1"/>
        <v>43.122488064319782</v>
      </c>
    </row>
    <row r="96" spans="1:4" x14ac:dyDescent="0.25">
      <c r="A96" s="5" t="s">
        <v>54</v>
      </c>
      <c r="B96" s="7">
        <v>0</v>
      </c>
      <c r="C96" s="7">
        <v>0.4914491693063881</v>
      </c>
      <c r="D96" s="7">
        <f t="shared" si="1"/>
        <v>0.4914491693063881</v>
      </c>
    </row>
    <row r="97" spans="1:4" x14ac:dyDescent="0.25">
      <c r="A97" s="5" t="s">
        <v>359</v>
      </c>
      <c r="B97" s="7">
        <v>1.4961292890178821</v>
      </c>
      <c r="C97" s="7">
        <v>0</v>
      </c>
      <c r="D97" s="7">
        <f t="shared" si="1"/>
        <v>1.4961292890178821</v>
      </c>
    </row>
    <row r="98" spans="1:4" x14ac:dyDescent="0.25">
      <c r="A98" s="5" t="s">
        <v>175</v>
      </c>
      <c r="B98" s="7">
        <v>64.190874024628826</v>
      </c>
      <c r="C98" s="7">
        <v>0</v>
      </c>
      <c r="D98" s="7">
        <f t="shared" si="1"/>
        <v>64.190874024628826</v>
      </c>
    </row>
    <row r="99" spans="1:4" x14ac:dyDescent="0.25">
      <c r="A99" s="5" t="s">
        <v>64</v>
      </c>
      <c r="B99" s="7">
        <v>223.86674167441365</v>
      </c>
      <c r="C99" s="7">
        <v>4.5977929446616193</v>
      </c>
      <c r="D99" s="7">
        <f t="shared" si="1"/>
        <v>228.46453461907527</v>
      </c>
    </row>
    <row r="100" spans="1:4" x14ac:dyDescent="0.25">
      <c r="A100" s="5" t="s">
        <v>662</v>
      </c>
      <c r="B100" s="7">
        <v>220.33685659243253</v>
      </c>
      <c r="C100" s="7">
        <v>0</v>
      </c>
      <c r="D100" s="7">
        <f t="shared" si="1"/>
        <v>220.33685659243253</v>
      </c>
    </row>
    <row r="101" spans="1:4" x14ac:dyDescent="0.25">
      <c r="A101" s="5" t="s">
        <v>94</v>
      </c>
      <c r="B101" s="7">
        <v>72.364352579795778</v>
      </c>
      <c r="C101" s="7">
        <v>31.609087398123865</v>
      </c>
      <c r="D101" s="7">
        <f t="shared" si="1"/>
        <v>103.97343997791964</v>
      </c>
    </row>
    <row r="102" spans="1:4" x14ac:dyDescent="0.25">
      <c r="A102" s="5" t="s">
        <v>663</v>
      </c>
      <c r="B102" s="7">
        <v>183.61404716036049</v>
      </c>
      <c r="C102" s="7">
        <v>0</v>
      </c>
      <c r="D102" s="7">
        <f t="shared" si="1"/>
        <v>183.61404716036049</v>
      </c>
    </row>
    <row r="103" spans="1:4" x14ac:dyDescent="0.25">
      <c r="A103" s="5" t="s">
        <v>28</v>
      </c>
      <c r="B103" s="7">
        <v>0</v>
      </c>
      <c r="C103" s="7">
        <v>0.28674106338418232</v>
      </c>
      <c r="D103" s="7">
        <f t="shared" si="1"/>
        <v>0.28674106338418232</v>
      </c>
    </row>
    <row r="104" spans="1:4" x14ac:dyDescent="0.25">
      <c r="A104" s="5" t="s">
        <v>176</v>
      </c>
      <c r="B104" s="7">
        <v>251.19508790875722</v>
      </c>
      <c r="C104" s="7">
        <v>0</v>
      </c>
      <c r="D104" s="7">
        <f t="shared" si="1"/>
        <v>251.19508790875722</v>
      </c>
    </row>
    <row r="105" spans="1:4" x14ac:dyDescent="0.25">
      <c r="A105" s="5" t="s">
        <v>127</v>
      </c>
      <c r="B105" s="7">
        <v>45.115871004934206</v>
      </c>
      <c r="C105" s="7">
        <v>78.99279540085513</v>
      </c>
      <c r="D105" s="7">
        <f t="shared" si="1"/>
        <v>124.10866640578934</v>
      </c>
    </row>
    <row r="106" spans="1:4" x14ac:dyDescent="0.25">
      <c r="A106" s="5" t="s">
        <v>405</v>
      </c>
      <c r="B106" s="7">
        <v>0</v>
      </c>
      <c r="C106" s="7">
        <v>0.71501199688311012</v>
      </c>
      <c r="D106" s="7">
        <f t="shared" si="1"/>
        <v>0.71501199688311012</v>
      </c>
    </row>
    <row r="107" spans="1:4" x14ac:dyDescent="0.25">
      <c r="A107" s="5" t="s">
        <v>177</v>
      </c>
      <c r="B107" s="7">
        <v>51.658119694039371</v>
      </c>
      <c r="C107" s="7">
        <v>0</v>
      </c>
      <c r="D107" s="7">
        <f t="shared" si="1"/>
        <v>51.658119694039371</v>
      </c>
    </row>
    <row r="108" spans="1:4" x14ac:dyDescent="0.25">
      <c r="A108" s="5" t="s">
        <v>148</v>
      </c>
      <c r="B108" s="7">
        <v>45.778132954521041</v>
      </c>
      <c r="C108" s="7">
        <v>0</v>
      </c>
      <c r="D108" s="7">
        <f t="shared" si="1"/>
        <v>45.778132954521041</v>
      </c>
    </row>
    <row r="109" spans="1:4" x14ac:dyDescent="0.25">
      <c r="A109" s="5" t="s">
        <v>149</v>
      </c>
      <c r="B109" s="7">
        <v>4840.2976828791616</v>
      </c>
      <c r="C109" s="7">
        <v>13910.105558050416</v>
      </c>
      <c r="D109" s="7">
        <f t="shared" si="1"/>
        <v>18750.403240929576</v>
      </c>
    </row>
    <row r="110" spans="1:4" x14ac:dyDescent="0.25">
      <c r="A110" s="5" t="s">
        <v>60</v>
      </c>
      <c r="B110" s="7">
        <v>65.547209605103106</v>
      </c>
      <c r="C110" s="7">
        <v>0.8599099627324942</v>
      </c>
      <c r="D110" s="7">
        <f t="shared" si="1"/>
        <v>66.407119567835593</v>
      </c>
    </row>
    <row r="111" spans="1:4" x14ac:dyDescent="0.25">
      <c r="A111" s="5" t="s">
        <v>29</v>
      </c>
      <c r="B111" s="7">
        <v>0</v>
      </c>
      <c r="C111" s="7">
        <v>0.26596871483900625</v>
      </c>
      <c r="D111" s="7">
        <f t="shared" si="1"/>
        <v>0.26596871483900625</v>
      </c>
    </row>
    <row r="112" spans="1:4" x14ac:dyDescent="0.25">
      <c r="A112" s="5" t="s">
        <v>664</v>
      </c>
      <c r="B112" s="7">
        <v>183.61404716036049</v>
      </c>
      <c r="C112" s="7">
        <v>0</v>
      </c>
      <c r="D112" s="7">
        <f t="shared" si="1"/>
        <v>183.61404716036049</v>
      </c>
    </row>
    <row r="113" spans="1:4" x14ac:dyDescent="0.25">
      <c r="A113" s="5" t="s">
        <v>178</v>
      </c>
      <c r="B113" s="7">
        <v>40.765243038908309</v>
      </c>
      <c r="C113" s="7">
        <v>0</v>
      </c>
      <c r="D113" s="7">
        <f t="shared" si="1"/>
        <v>40.765243038908309</v>
      </c>
    </row>
    <row r="114" spans="1:4" x14ac:dyDescent="0.25">
      <c r="A114" s="5" t="s">
        <v>249</v>
      </c>
      <c r="B114" s="7">
        <v>12.42708366186263</v>
      </c>
      <c r="C114" s="7">
        <v>0</v>
      </c>
      <c r="D114" s="7">
        <f t="shared" si="1"/>
        <v>12.42708366186263</v>
      </c>
    </row>
    <row r="115" spans="1:4" x14ac:dyDescent="0.25">
      <c r="A115" s="5" t="s">
        <v>90</v>
      </c>
      <c r="B115" s="7">
        <v>59.245595127571939</v>
      </c>
      <c r="C115" s="7">
        <v>7.7447627048814649</v>
      </c>
      <c r="D115" s="7">
        <f t="shared" si="1"/>
        <v>66.990357832453398</v>
      </c>
    </row>
    <row r="116" spans="1:4" x14ac:dyDescent="0.25">
      <c r="A116" s="5" t="s">
        <v>665</v>
      </c>
      <c r="B116" s="7">
        <v>201.97545187639659</v>
      </c>
      <c r="C116" s="7">
        <v>0</v>
      </c>
      <c r="D116" s="7">
        <f t="shared" si="1"/>
        <v>201.97545187639659</v>
      </c>
    </row>
    <row r="117" spans="1:4" x14ac:dyDescent="0.25">
      <c r="A117" s="5" t="s">
        <v>364</v>
      </c>
      <c r="B117" s="7">
        <v>0</v>
      </c>
      <c r="C117" s="7">
        <v>0.45512847248332111</v>
      </c>
      <c r="D117" s="7">
        <f t="shared" si="1"/>
        <v>0.45512847248332111</v>
      </c>
    </row>
    <row r="118" spans="1:4" x14ac:dyDescent="0.25">
      <c r="A118" s="5" t="s">
        <v>62</v>
      </c>
      <c r="B118" s="7">
        <v>30.544007600855245</v>
      </c>
      <c r="C118" s="7">
        <v>2.9721211045528211</v>
      </c>
      <c r="D118" s="7">
        <f t="shared" si="1"/>
        <v>33.516128705408065</v>
      </c>
    </row>
    <row r="119" spans="1:4" x14ac:dyDescent="0.25">
      <c r="A119" s="5" t="s">
        <v>257</v>
      </c>
      <c r="B119" s="7">
        <v>0.13105224673682894</v>
      </c>
      <c r="C119" s="7">
        <v>0</v>
      </c>
      <c r="D119" s="7">
        <f t="shared" si="1"/>
        <v>0.13105224673682894</v>
      </c>
    </row>
    <row r="120" spans="1:4" x14ac:dyDescent="0.25">
      <c r="A120" s="5" t="s">
        <v>666</v>
      </c>
      <c r="B120" s="7">
        <v>192.79474951837844</v>
      </c>
      <c r="C120" s="7">
        <v>0</v>
      </c>
      <c r="D120" s="7">
        <f t="shared" si="1"/>
        <v>192.79474951837844</v>
      </c>
    </row>
    <row r="121" spans="1:4" x14ac:dyDescent="0.25">
      <c r="A121" s="5" t="s">
        <v>116</v>
      </c>
      <c r="B121" s="7">
        <v>0</v>
      </c>
      <c r="C121" s="7">
        <v>62.537195602110231</v>
      </c>
      <c r="D121" s="7">
        <f t="shared" si="1"/>
        <v>62.537195602110231</v>
      </c>
    </row>
    <row r="122" spans="1:4" x14ac:dyDescent="0.25">
      <c r="A122" s="5" t="s">
        <v>272</v>
      </c>
      <c r="B122" s="7">
        <v>5.9795152572516512</v>
      </c>
      <c r="C122" s="7">
        <v>1.7932290754012629E-4</v>
      </c>
      <c r="D122" s="7">
        <f t="shared" si="1"/>
        <v>5.9796945801591912</v>
      </c>
    </row>
    <row r="123" spans="1:4" x14ac:dyDescent="0.25">
      <c r="A123" s="5" t="s">
        <v>150</v>
      </c>
      <c r="B123" s="7">
        <v>184.59774277693253</v>
      </c>
      <c r="C123" s="7">
        <v>0</v>
      </c>
      <c r="D123" s="7">
        <f t="shared" si="1"/>
        <v>184.59774277693253</v>
      </c>
    </row>
    <row r="124" spans="1:4" x14ac:dyDescent="0.25">
      <c r="A124" s="5" t="s">
        <v>70</v>
      </c>
      <c r="B124" s="7">
        <v>45.001435520360019</v>
      </c>
      <c r="C124" s="7">
        <v>2.2303382761993968</v>
      </c>
      <c r="D124" s="7">
        <f t="shared" si="1"/>
        <v>47.231773796559416</v>
      </c>
    </row>
    <row r="125" spans="1:4" x14ac:dyDescent="0.25">
      <c r="A125" s="5" t="s">
        <v>151</v>
      </c>
      <c r="B125" s="7">
        <v>169.76268400849088</v>
      </c>
      <c r="C125" s="7">
        <v>6.680444372633384E-4</v>
      </c>
      <c r="D125" s="7">
        <f t="shared" si="1"/>
        <v>169.76335205292816</v>
      </c>
    </row>
    <row r="126" spans="1:4" x14ac:dyDescent="0.25">
      <c r="A126" s="5" t="s">
        <v>179</v>
      </c>
      <c r="B126" s="7">
        <v>44.72850009930233</v>
      </c>
      <c r="C126" s="7">
        <v>0</v>
      </c>
      <c r="D126" s="7">
        <f t="shared" si="1"/>
        <v>44.72850009930233</v>
      </c>
    </row>
    <row r="127" spans="1:4" x14ac:dyDescent="0.25">
      <c r="A127" s="5" t="s">
        <v>667</v>
      </c>
      <c r="B127" s="7">
        <v>183.61404716036049</v>
      </c>
      <c r="C127" s="7">
        <v>0</v>
      </c>
      <c r="D127" s="7">
        <f t="shared" si="1"/>
        <v>183.61404716036049</v>
      </c>
    </row>
    <row r="128" spans="1:4" x14ac:dyDescent="0.25">
      <c r="A128" s="5" t="s">
        <v>208</v>
      </c>
      <c r="B128" s="7">
        <v>5.9820205786970284</v>
      </c>
      <c r="C128" s="7">
        <v>0.1606145937908762</v>
      </c>
      <c r="D128" s="7">
        <f t="shared" si="1"/>
        <v>6.1426351724879042</v>
      </c>
    </row>
    <row r="129" spans="1:4" x14ac:dyDescent="0.25">
      <c r="A129" s="5" t="s">
        <v>180</v>
      </c>
      <c r="B129" s="7">
        <v>156.88767367603896</v>
      </c>
      <c r="C129" s="7">
        <v>0</v>
      </c>
      <c r="D129" s="7">
        <f t="shared" si="1"/>
        <v>156.88767367603896</v>
      </c>
    </row>
    <row r="130" spans="1:4" x14ac:dyDescent="0.25">
      <c r="A130" s="5" t="s">
        <v>406</v>
      </c>
      <c r="B130" s="7">
        <v>0</v>
      </c>
      <c r="C130" s="7">
        <v>0.71501199688311012</v>
      </c>
      <c r="D130" s="7">
        <f t="shared" si="1"/>
        <v>0.71501199688311012</v>
      </c>
    </row>
    <row r="131" spans="1:4" x14ac:dyDescent="0.25">
      <c r="A131" s="5" t="s">
        <v>101</v>
      </c>
      <c r="B131" s="7">
        <v>224.52265319770345</v>
      </c>
      <c r="C131" s="7">
        <v>26.147921829689192</v>
      </c>
      <c r="D131" s="7">
        <f t="shared" si="1"/>
        <v>250.67057502739263</v>
      </c>
    </row>
    <row r="132" spans="1:4" x14ac:dyDescent="0.25">
      <c r="A132" s="5" t="s">
        <v>121</v>
      </c>
      <c r="B132" s="7">
        <v>45.115871004934206</v>
      </c>
      <c r="C132" s="7">
        <v>55.685715349095823</v>
      </c>
      <c r="D132" s="7">
        <f t="shared" si="1"/>
        <v>100.80158635403004</v>
      </c>
    </row>
    <row r="133" spans="1:4" x14ac:dyDescent="0.25">
      <c r="A133" s="5" t="s">
        <v>276</v>
      </c>
      <c r="B133" s="7">
        <v>5.9710854466469803</v>
      </c>
      <c r="C133" s="7">
        <v>1.2629359044623394E-3</v>
      </c>
      <c r="D133" s="7">
        <f t="shared" si="1"/>
        <v>5.9723483825514423</v>
      </c>
    </row>
    <row r="134" spans="1:4" x14ac:dyDescent="0.25">
      <c r="A134" s="5" t="s">
        <v>141</v>
      </c>
      <c r="B134" s="7">
        <v>57.475265743671393</v>
      </c>
      <c r="C134" s="7">
        <v>803.52534540689066</v>
      </c>
      <c r="D134" s="7">
        <f t="shared" si="1"/>
        <v>861.00061115056201</v>
      </c>
    </row>
    <row r="135" spans="1:4" x14ac:dyDescent="0.25">
      <c r="A135" s="5" t="s">
        <v>30</v>
      </c>
      <c r="B135" s="7">
        <v>0</v>
      </c>
      <c r="C135" s="7">
        <v>0.50490512129653997</v>
      </c>
      <c r="D135" s="7">
        <f t="shared" si="1"/>
        <v>0.50490512129653997</v>
      </c>
    </row>
    <row r="136" spans="1:4" x14ac:dyDescent="0.25">
      <c r="A136" s="5" t="s">
        <v>9</v>
      </c>
      <c r="B136" s="7">
        <v>50.644119193993454</v>
      </c>
      <c r="C136" s="7">
        <v>6.9815224671356257E-2</v>
      </c>
      <c r="D136" s="7">
        <f t="shared" si="1"/>
        <v>50.713934418664813</v>
      </c>
    </row>
    <row r="137" spans="1:4" x14ac:dyDescent="0.25">
      <c r="A137" s="5" t="s">
        <v>232</v>
      </c>
      <c r="B137" s="7">
        <v>13.52462638852386</v>
      </c>
      <c r="C137" s="7">
        <v>0</v>
      </c>
      <c r="D137" s="7">
        <f t="shared" si="1"/>
        <v>13.52462638852386</v>
      </c>
    </row>
    <row r="138" spans="1:4" x14ac:dyDescent="0.25">
      <c r="A138" s="5" t="s">
        <v>181</v>
      </c>
      <c r="B138" s="7">
        <v>45.468814792520241</v>
      </c>
      <c r="C138" s="7">
        <v>0</v>
      </c>
      <c r="D138" s="7">
        <f t="shared" si="1"/>
        <v>45.468814792520241</v>
      </c>
    </row>
    <row r="139" spans="1:4" x14ac:dyDescent="0.25">
      <c r="A139" s="5" t="s">
        <v>152</v>
      </c>
      <c r="B139" s="7">
        <v>165.39945251241295</v>
      </c>
      <c r="C139" s="7">
        <v>0</v>
      </c>
      <c r="D139" s="7">
        <f t="shared" si="1"/>
        <v>165.39945251241295</v>
      </c>
    </row>
    <row r="140" spans="1:4" x14ac:dyDescent="0.25">
      <c r="A140" s="5" t="s">
        <v>55</v>
      </c>
      <c r="B140" s="7">
        <v>45.001435520360019</v>
      </c>
      <c r="C140" s="7">
        <v>2.3082999871003556</v>
      </c>
      <c r="D140" s="7">
        <f t="shared" si="1"/>
        <v>47.309735507460374</v>
      </c>
    </row>
    <row r="141" spans="1:4" x14ac:dyDescent="0.25">
      <c r="A141" s="5" t="s">
        <v>278</v>
      </c>
      <c r="B141" s="7">
        <v>16.287486223638339</v>
      </c>
      <c r="C141" s="7">
        <v>4.790489900342503E-3</v>
      </c>
      <c r="D141" s="7">
        <f t="shared" ref="D141:D204" si="2">SUM(B141:C141)</f>
        <v>16.292276713538683</v>
      </c>
    </row>
    <row r="142" spans="1:4" x14ac:dyDescent="0.25">
      <c r="A142" s="5" t="s">
        <v>520</v>
      </c>
      <c r="B142" s="7">
        <v>0</v>
      </c>
      <c r="C142" s="7">
        <v>98.698370935958621</v>
      </c>
      <c r="D142" s="7">
        <f t="shared" si="2"/>
        <v>98.698370935958621</v>
      </c>
    </row>
    <row r="143" spans="1:4" x14ac:dyDescent="0.25">
      <c r="A143" s="5" t="s">
        <v>668</v>
      </c>
      <c r="B143" s="7">
        <v>183.61404716036049</v>
      </c>
      <c r="C143" s="7">
        <v>0</v>
      </c>
      <c r="D143" s="7">
        <f t="shared" si="2"/>
        <v>183.61404716036049</v>
      </c>
    </row>
    <row r="144" spans="1:4" x14ac:dyDescent="0.25">
      <c r="A144" s="5" t="s">
        <v>134</v>
      </c>
      <c r="B144" s="7">
        <v>0</v>
      </c>
      <c r="C144" s="7">
        <v>475.69588897616035</v>
      </c>
      <c r="D144" s="7">
        <f t="shared" si="2"/>
        <v>475.69588897616035</v>
      </c>
    </row>
    <row r="145" spans="1:4" x14ac:dyDescent="0.25">
      <c r="A145" s="5" t="s">
        <v>124</v>
      </c>
      <c r="B145" s="7">
        <v>43.277979902908058</v>
      </c>
      <c r="C145" s="7">
        <v>119.42103073901939</v>
      </c>
      <c r="D145" s="7">
        <f t="shared" si="2"/>
        <v>162.69901064192743</v>
      </c>
    </row>
    <row r="146" spans="1:4" x14ac:dyDescent="0.25">
      <c r="A146" s="5" t="s">
        <v>211</v>
      </c>
      <c r="B146" s="7">
        <v>17.915781693175369</v>
      </c>
      <c r="C146" s="7">
        <v>2.2106830085664864E-4</v>
      </c>
      <c r="D146" s="7">
        <f t="shared" si="2"/>
        <v>17.916002761476225</v>
      </c>
    </row>
    <row r="147" spans="1:4" x14ac:dyDescent="0.25">
      <c r="A147" s="5" t="s">
        <v>153</v>
      </c>
      <c r="B147" s="7">
        <v>223.57857477416394</v>
      </c>
      <c r="C147" s="7">
        <v>0</v>
      </c>
      <c r="D147" s="7">
        <f t="shared" si="2"/>
        <v>223.57857477416394</v>
      </c>
    </row>
    <row r="148" spans="1:4" x14ac:dyDescent="0.25">
      <c r="A148" s="5" t="s">
        <v>222</v>
      </c>
      <c r="B148" s="7">
        <v>31.48253890891203</v>
      </c>
      <c r="C148" s="7">
        <v>0</v>
      </c>
      <c r="D148" s="7">
        <f t="shared" si="2"/>
        <v>31.48253890891203</v>
      </c>
    </row>
    <row r="149" spans="1:4" x14ac:dyDescent="0.25">
      <c r="A149" s="5" t="s">
        <v>122</v>
      </c>
      <c r="B149" s="7">
        <v>72.895406774227496</v>
      </c>
      <c r="C149" s="7">
        <v>51.746805723815115</v>
      </c>
      <c r="D149" s="7">
        <f t="shared" si="2"/>
        <v>124.64221249804261</v>
      </c>
    </row>
    <row r="150" spans="1:4" x14ac:dyDescent="0.25">
      <c r="A150" s="5" t="s">
        <v>31</v>
      </c>
      <c r="B150" s="7">
        <v>0.41824441625345932</v>
      </c>
      <c r="C150" s="7">
        <v>0.21680371795850845</v>
      </c>
      <c r="D150" s="7">
        <f t="shared" si="2"/>
        <v>0.63504813421196782</v>
      </c>
    </row>
    <row r="151" spans="1:4" x14ac:dyDescent="0.25">
      <c r="A151" s="5" t="s">
        <v>669</v>
      </c>
      <c r="B151" s="7">
        <v>330.50528488864893</v>
      </c>
      <c r="C151" s="7">
        <v>0</v>
      </c>
      <c r="D151" s="7">
        <f t="shared" si="2"/>
        <v>330.50528488864893</v>
      </c>
    </row>
    <row r="152" spans="1:4" x14ac:dyDescent="0.25">
      <c r="A152" s="5" t="s">
        <v>670</v>
      </c>
      <c r="B152" s="7">
        <v>275.4210707405407</v>
      </c>
      <c r="C152" s="7">
        <v>0</v>
      </c>
      <c r="D152" s="7">
        <f t="shared" si="2"/>
        <v>275.4210707405407</v>
      </c>
    </row>
    <row r="153" spans="1:4" x14ac:dyDescent="0.25">
      <c r="A153" s="5" t="s">
        <v>671</v>
      </c>
      <c r="B153" s="7">
        <v>183.61404716036049</v>
      </c>
      <c r="C153" s="7">
        <v>0</v>
      </c>
      <c r="D153" s="7">
        <f t="shared" si="2"/>
        <v>183.61404716036049</v>
      </c>
    </row>
    <row r="154" spans="1:4" x14ac:dyDescent="0.25">
      <c r="A154" s="5" t="s">
        <v>110</v>
      </c>
      <c r="B154" s="7">
        <v>0</v>
      </c>
      <c r="C154" s="7">
        <v>48.581677502325952</v>
      </c>
      <c r="D154" s="7">
        <f t="shared" si="2"/>
        <v>48.581677502325952</v>
      </c>
    </row>
    <row r="155" spans="1:4" x14ac:dyDescent="0.25">
      <c r="A155" s="5" t="s">
        <v>15</v>
      </c>
      <c r="B155" s="7">
        <v>50.707820864750389</v>
      </c>
      <c r="C155" s="7">
        <v>0.3561848785496512</v>
      </c>
      <c r="D155" s="7">
        <f t="shared" si="2"/>
        <v>51.064005743300036</v>
      </c>
    </row>
    <row r="156" spans="1:4" x14ac:dyDescent="0.25">
      <c r="A156" s="5" t="s">
        <v>32</v>
      </c>
      <c r="B156" s="7">
        <v>0</v>
      </c>
      <c r="C156" s="7">
        <v>0.1704905503061207</v>
      </c>
      <c r="D156" s="7">
        <f t="shared" si="2"/>
        <v>0.1704905503061207</v>
      </c>
    </row>
    <row r="157" spans="1:4" x14ac:dyDescent="0.25">
      <c r="A157" s="5" t="s">
        <v>258</v>
      </c>
      <c r="B157" s="7">
        <v>12.008772299268585</v>
      </c>
      <c r="C157" s="7">
        <v>0</v>
      </c>
      <c r="D157" s="7">
        <f t="shared" si="2"/>
        <v>12.008772299268585</v>
      </c>
    </row>
    <row r="158" spans="1:4" x14ac:dyDescent="0.25">
      <c r="A158" s="5" t="s">
        <v>182</v>
      </c>
      <c r="B158" s="7">
        <v>64.190874024628826</v>
      </c>
      <c r="C158" s="7">
        <v>0</v>
      </c>
      <c r="D158" s="7">
        <f t="shared" si="2"/>
        <v>64.190874024628826</v>
      </c>
    </row>
    <row r="159" spans="1:4" x14ac:dyDescent="0.25">
      <c r="A159" s="5" t="s">
        <v>105</v>
      </c>
      <c r="B159" s="7">
        <v>34.864425529290855</v>
      </c>
      <c r="C159" s="7">
        <v>45.235116945204545</v>
      </c>
      <c r="D159" s="7">
        <f t="shared" si="2"/>
        <v>80.099542474495394</v>
      </c>
    </row>
    <row r="160" spans="1:4" x14ac:dyDescent="0.25">
      <c r="A160" s="5" t="s">
        <v>267</v>
      </c>
      <c r="B160" s="7">
        <v>12.210331696804953</v>
      </c>
      <c r="C160" s="7">
        <v>0</v>
      </c>
      <c r="D160" s="7">
        <f t="shared" si="2"/>
        <v>12.210331696804953</v>
      </c>
    </row>
    <row r="161" spans="1:4" x14ac:dyDescent="0.25">
      <c r="A161" s="5" t="s">
        <v>51</v>
      </c>
      <c r="B161" s="7">
        <v>45.11587100493422</v>
      </c>
      <c r="C161" s="7">
        <v>15.131435939679291</v>
      </c>
      <c r="D161" s="7">
        <f t="shared" si="2"/>
        <v>60.247306944613513</v>
      </c>
    </row>
    <row r="162" spans="1:4" x14ac:dyDescent="0.25">
      <c r="A162" s="5" t="s">
        <v>283</v>
      </c>
      <c r="B162" s="7">
        <v>5.9654987618203013</v>
      </c>
      <c r="C162" s="7">
        <v>2.0491774904012648E-5</v>
      </c>
      <c r="D162" s="7">
        <f t="shared" si="2"/>
        <v>5.9655192535952049</v>
      </c>
    </row>
    <row r="163" spans="1:4" x14ac:dyDescent="0.25">
      <c r="A163" s="5" t="s">
        <v>384</v>
      </c>
      <c r="B163" s="7">
        <v>52.670658244541734</v>
      </c>
      <c r="C163" s="7">
        <v>0</v>
      </c>
      <c r="D163" s="7">
        <f t="shared" si="2"/>
        <v>52.670658244541734</v>
      </c>
    </row>
    <row r="164" spans="1:4" x14ac:dyDescent="0.25">
      <c r="A164" s="5" t="s">
        <v>33</v>
      </c>
      <c r="B164" s="7">
        <v>0</v>
      </c>
      <c r="C164" s="7">
        <v>0.1704905503061207</v>
      </c>
      <c r="D164" s="7">
        <f t="shared" si="2"/>
        <v>0.1704905503061207</v>
      </c>
    </row>
    <row r="165" spans="1:4" x14ac:dyDescent="0.25">
      <c r="A165" s="5" t="s">
        <v>117</v>
      </c>
      <c r="B165" s="7">
        <v>0</v>
      </c>
      <c r="C165" s="7">
        <v>61.425420323707812</v>
      </c>
      <c r="D165" s="7">
        <f t="shared" si="2"/>
        <v>61.425420323707812</v>
      </c>
    </row>
    <row r="166" spans="1:4" x14ac:dyDescent="0.25">
      <c r="A166" s="5" t="s">
        <v>73</v>
      </c>
      <c r="B166" s="7">
        <v>4018.391042371361</v>
      </c>
      <c r="C166" s="7">
        <v>9102.8176074116145</v>
      </c>
      <c r="D166" s="7">
        <f t="shared" si="2"/>
        <v>13121.208649782975</v>
      </c>
    </row>
    <row r="167" spans="1:4" x14ac:dyDescent="0.25">
      <c r="A167" s="5" t="s">
        <v>372</v>
      </c>
      <c r="B167" s="7">
        <v>94.11265857643231</v>
      </c>
      <c r="C167" s="7">
        <v>0</v>
      </c>
      <c r="D167" s="7">
        <f t="shared" si="2"/>
        <v>94.11265857643231</v>
      </c>
    </row>
    <row r="168" spans="1:4" x14ac:dyDescent="0.25">
      <c r="A168" s="5" t="s">
        <v>360</v>
      </c>
      <c r="B168" s="7">
        <v>31.678695642587019</v>
      </c>
      <c r="C168" s="7">
        <v>0</v>
      </c>
      <c r="D168" s="7">
        <f t="shared" si="2"/>
        <v>31.678695642587019</v>
      </c>
    </row>
    <row r="169" spans="1:4" x14ac:dyDescent="0.25">
      <c r="A169" s="5" t="s">
        <v>289</v>
      </c>
      <c r="B169" s="7">
        <v>0</v>
      </c>
      <c r="C169" s="7">
        <v>3.3081966183880263E-2</v>
      </c>
      <c r="D169" s="7">
        <f t="shared" si="2"/>
        <v>3.3081966183880263E-2</v>
      </c>
    </row>
    <row r="170" spans="1:4" x14ac:dyDescent="0.25">
      <c r="A170" s="5" t="s">
        <v>212</v>
      </c>
      <c r="B170" s="7">
        <v>43.071473400773414</v>
      </c>
      <c r="C170" s="7">
        <v>1.6360465492199121E-3</v>
      </c>
      <c r="D170" s="7">
        <f t="shared" si="2"/>
        <v>43.073109447322636</v>
      </c>
    </row>
    <row r="171" spans="1:4" x14ac:dyDescent="0.25">
      <c r="A171" s="5" t="s">
        <v>61</v>
      </c>
      <c r="B171" s="7">
        <v>45.001435520360019</v>
      </c>
      <c r="C171" s="7">
        <v>2.915856616636757</v>
      </c>
      <c r="D171" s="7">
        <f t="shared" si="2"/>
        <v>47.917292136996778</v>
      </c>
    </row>
    <row r="172" spans="1:4" x14ac:dyDescent="0.25">
      <c r="A172" s="5" t="s">
        <v>223</v>
      </c>
      <c r="B172" s="7">
        <v>34.813008650717002</v>
      </c>
      <c r="C172" s="7">
        <v>0</v>
      </c>
      <c r="D172" s="7">
        <f t="shared" si="2"/>
        <v>34.813008650717002</v>
      </c>
    </row>
    <row r="173" spans="1:4" x14ac:dyDescent="0.25">
      <c r="A173" s="5" t="s">
        <v>204</v>
      </c>
      <c r="B173" s="7">
        <v>14.698301156836363</v>
      </c>
      <c r="C173" s="7">
        <v>0</v>
      </c>
      <c r="D173" s="7">
        <f t="shared" si="2"/>
        <v>14.698301156836363</v>
      </c>
    </row>
    <row r="174" spans="1:4" x14ac:dyDescent="0.25">
      <c r="A174" s="5" t="s">
        <v>53</v>
      </c>
      <c r="B174" s="7">
        <v>7.6062888789613172</v>
      </c>
      <c r="C174" s="7">
        <v>0.41248180829007308</v>
      </c>
      <c r="D174" s="7">
        <f t="shared" si="2"/>
        <v>8.01877068725139</v>
      </c>
    </row>
    <row r="175" spans="1:4" x14ac:dyDescent="0.25">
      <c r="A175" s="5" t="s">
        <v>217</v>
      </c>
      <c r="B175" s="7">
        <v>42.919404667427557</v>
      </c>
      <c r="C175" s="7">
        <v>0</v>
      </c>
      <c r="D175" s="7">
        <f t="shared" si="2"/>
        <v>42.919404667427557</v>
      </c>
    </row>
    <row r="176" spans="1:4" x14ac:dyDescent="0.25">
      <c r="A176" s="5" t="s">
        <v>231</v>
      </c>
      <c r="B176" s="7">
        <v>13.52462638852386</v>
      </c>
      <c r="C176" s="7">
        <v>0</v>
      </c>
      <c r="D176" s="7">
        <f t="shared" si="2"/>
        <v>13.52462638852386</v>
      </c>
    </row>
    <row r="177" spans="1:4" x14ac:dyDescent="0.25">
      <c r="A177" s="5" t="s">
        <v>259</v>
      </c>
      <c r="B177" s="7">
        <v>12.270089865895223</v>
      </c>
      <c r="C177" s="7">
        <v>0</v>
      </c>
      <c r="D177" s="7">
        <f t="shared" si="2"/>
        <v>12.270089865895223</v>
      </c>
    </row>
    <row r="178" spans="1:4" x14ac:dyDescent="0.25">
      <c r="A178" s="5" t="s">
        <v>154</v>
      </c>
      <c r="B178" s="7">
        <v>443.50863521814756</v>
      </c>
      <c r="C178" s="7">
        <v>0</v>
      </c>
      <c r="D178" s="7">
        <f t="shared" si="2"/>
        <v>443.50863521814756</v>
      </c>
    </row>
    <row r="179" spans="1:4" x14ac:dyDescent="0.25">
      <c r="A179" s="5" t="s">
        <v>86</v>
      </c>
      <c r="B179" s="7">
        <v>56.959091355571111</v>
      </c>
      <c r="C179" s="7">
        <v>22.096975805297109</v>
      </c>
      <c r="D179" s="7">
        <f t="shared" si="2"/>
        <v>79.056067160868224</v>
      </c>
    </row>
    <row r="180" spans="1:4" x14ac:dyDescent="0.25">
      <c r="A180" s="5" t="s">
        <v>155</v>
      </c>
      <c r="B180" s="7">
        <v>216.41396903998262</v>
      </c>
      <c r="C180" s="7">
        <v>0</v>
      </c>
      <c r="D180" s="7">
        <f t="shared" si="2"/>
        <v>216.41396903998262</v>
      </c>
    </row>
    <row r="181" spans="1:4" x14ac:dyDescent="0.25">
      <c r="A181" s="5" t="s">
        <v>250</v>
      </c>
      <c r="B181" s="7">
        <v>0.58612393707713739</v>
      </c>
      <c r="C181" s="7">
        <v>0</v>
      </c>
      <c r="D181" s="7">
        <f t="shared" si="2"/>
        <v>0.58612393707713739</v>
      </c>
    </row>
    <row r="182" spans="1:4" x14ac:dyDescent="0.25">
      <c r="A182" s="5" t="s">
        <v>118</v>
      </c>
      <c r="B182" s="7">
        <v>5.9795152572516512</v>
      </c>
      <c r="C182" s="7">
        <v>61.632556672985856</v>
      </c>
      <c r="D182" s="7">
        <f t="shared" si="2"/>
        <v>67.612071930237505</v>
      </c>
    </row>
    <row r="183" spans="1:4" x14ac:dyDescent="0.25">
      <c r="A183" s="5" t="s">
        <v>80</v>
      </c>
      <c r="B183" s="7">
        <v>45.11587100493422</v>
      </c>
      <c r="C183" s="7">
        <v>0.96074389440141328</v>
      </c>
      <c r="D183" s="7">
        <f t="shared" si="2"/>
        <v>46.076614899335631</v>
      </c>
    </row>
    <row r="184" spans="1:4" x14ac:dyDescent="0.25">
      <c r="A184" s="5" t="s">
        <v>34</v>
      </c>
      <c r="B184" s="7">
        <v>0</v>
      </c>
      <c r="C184" s="7">
        <v>0.32427532052876745</v>
      </c>
      <c r="D184" s="7">
        <f t="shared" si="2"/>
        <v>0.32427532052876745</v>
      </c>
    </row>
    <row r="185" spans="1:4" x14ac:dyDescent="0.25">
      <c r="A185" s="5" t="s">
        <v>672</v>
      </c>
      <c r="B185" s="7">
        <v>330.50528488864893</v>
      </c>
      <c r="C185" s="7">
        <v>0</v>
      </c>
      <c r="D185" s="7">
        <f t="shared" si="2"/>
        <v>330.50528488864893</v>
      </c>
    </row>
    <row r="186" spans="1:4" x14ac:dyDescent="0.25">
      <c r="A186" s="5" t="s">
        <v>260</v>
      </c>
      <c r="B186" s="7">
        <v>11.811421872673176</v>
      </c>
      <c r="C186" s="7">
        <v>0</v>
      </c>
      <c r="D186" s="7">
        <f t="shared" si="2"/>
        <v>11.811421872673176</v>
      </c>
    </row>
    <row r="187" spans="1:4" x14ac:dyDescent="0.25">
      <c r="A187" s="5" t="s">
        <v>35</v>
      </c>
      <c r="B187" s="7">
        <v>0</v>
      </c>
      <c r="C187" s="7">
        <v>0.17135654559416225</v>
      </c>
      <c r="D187" s="7">
        <f t="shared" si="2"/>
        <v>0.17135654559416225</v>
      </c>
    </row>
    <row r="188" spans="1:4" x14ac:dyDescent="0.25">
      <c r="A188" s="5" t="s">
        <v>12</v>
      </c>
      <c r="B188" s="7">
        <v>305.50379898401718</v>
      </c>
      <c r="C188" s="7">
        <v>2.4920285142808405</v>
      </c>
      <c r="D188" s="7">
        <f t="shared" si="2"/>
        <v>307.99582749829801</v>
      </c>
    </row>
    <row r="189" spans="1:4" x14ac:dyDescent="0.25">
      <c r="A189" s="5" t="s">
        <v>225</v>
      </c>
      <c r="B189" s="7">
        <v>34.10076540782979</v>
      </c>
      <c r="C189" s="7">
        <v>0</v>
      </c>
      <c r="D189" s="7">
        <f t="shared" si="2"/>
        <v>34.10076540782979</v>
      </c>
    </row>
    <row r="190" spans="1:4" x14ac:dyDescent="0.25">
      <c r="A190" s="5" t="s">
        <v>290</v>
      </c>
      <c r="B190" s="7">
        <v>0</v>
      </c>
      <c r="C190" s="7">
        <v>1.8368226963089318E-2</v>
      </c>
      <c r="D190" s="7">
        <f t="shared" si="2"/>
        <v>1.8368226963089318E-2</v>
      </c>
    </row>
    <row r="191" spans="1:4" x14ac:dyDescent="0.25">
      <c r="A191" s="5" t="s">
        <v>125</v>
      </c>
      <c r="B191" s="7">
        <v>97.090991969675798</v>
      </c>
      <c r="C191" s="7">
        <v>126.55167425507183</v>
      </c>
      <c r="D191" s="7">
        <f t="shared" si="2"/>
        <v>223.64266622474764</v>
      </c>
    </row>
    <row r="192" spans="1:4" x14ac:dyDescent="0.25">
      <c r="A192" s="5" t="s">
        <v>81</v>
      </c>
      <c r="B192" s="7">
        <v>45.115871004934206</v>
      </c>
      <c r="C192" s="7">
        <v>1.7790524131251344</v>
      </c>
      <c r="D192" s="7">
        <f t="shared" si="2"/>
        <v>46.894923418059342</v>
      </c>
    </row>
    <row r="193" spans="1:4" x14ac:dyDescent="0.25">
      <c r="A193" s="5" t="s">
        <v>137</v>
      </c>
      <c r="B193" s="7">
        <v>59.245595127571939</v>
      </c>
      <c r="C193" s="7">
        <v>567.97403309484787</v>
      </c>
      <c r="D193" s="7">
        <f t="shared" si="2"/>
        <v>627.21962822241983</v>
      </c>
    </row>
    <row r="194" spans="1:4" x14ac:dyDescent="0.25">
      <c r="A194" s="5" t="s">
        <v>68</v>
      </c>
      <c r="B194" s="7">
        <v>45.001435520360019</v>
      </c>
      <c r="C194" s="7">
        <v>2.1284304666962486</v>
      </c>
      <c r="D194" s="7">
        <f t="shared" si="2"/>
        <v>47.12986598705627</v>
      </c>
    </row>
    <row r="195" spans="1:4" x14ac:dyDescent="0.25">
      <c r="A195" s="5" t="s">
        <v>673</v>
      </c>
      <c r="B195" s="7">
        <v>183.61404716036049</v>
      </c>
      <c r="C195" s="7">
        <v>0</v>
      </c>
      <c r="D195" s="7">
        <f t="shared" si="2"/>
        <v>183.61404716036049</v>
      </c>
    </row>
    <row r="196" spans="1:4" x14ac:dyDescent="0.25">
      <c r="A196" s="5" t="s">
        <v>36</v>
      </c>
      <c r="B196" s="7">
        <v>0</v>
      </c>
      <c r="C196" s="7">
        <v>0.25704946281700802</v>
      </c>
      <c r="D196" s="7">
        <f t="shared" si="2"/>
        <v>0.25704946281700802</v>
      </c>
    </row>
    <row r="197" spans="1:4" x14ac:dyDescent="0.25">
      <c r="A197" s="5" t="s">
        <v>91</v>
      </c>
      <c r="B197" s="7">
        <v>223.86674167441365</v>
      </c>
      <c r="C197" s="7">
        <v>5.3076218568751461</v>
      </c>
      <c r="D197" s="7">
        <f t="shared" si="2"/>
        <v>229.1743635312888</v>
      </c>
    </row>
    <row r="198" spans="1:4" x14ac:dyDescent="0.25">
      <c r="A198" s="5" t="s">
        <v>183</v>
      </c>
      <c r="B198" s="7">
        <v>45.96229246437737</v>
      </c>
      <c r="C198" s="7">
        <v>0</v>
      </c>
      <c r="D198" s="7">
        <f t="shared" si="2"/>
        <v>45.96229246437737</v>
      </c>
    </row>
    <row r="199" spans="1:4" x14ac:dyDescent="0.25">
      <c r="A199" s="5" t="s">
        <v>130</v>
      </c>
      <c r="B199" s="7">
        <v>224.52265319770345</v>
      </c>
      <c r="C199" s="7">
        <v>209.27269098782287</v>
      </c>
      <c r="D199" s="7">
        <f t="shared" si="2"/>
        <v>433.79534418552635</v>
      </c>
    </row>
    <row r="200" spans="1:4" x14ac:dyDescent="0.25">
      <c r="A200" s="5" t="s">
        <v>111</v>
      </c>
      <c r="B200" s="7">
        <v>0</v>
      </c>
      <c r="C200" s="7">
        <v>48.713660266844933</v>
      </c>
      <c r="D200" s="7">
        <f t="shared" si="2"/>
        <v>48.713660266844933</v>
      </c>
    </row>
    <row r="201" spans="1:4" x14ac:dyDescent="0.25">
      <c r="A201" s="5" t="s">
        <v>674</v>
      </c>
      <c r="B201" s="7">
        <v>183.61404716036049</v>
      </c>
      <c r="C201" s="7">
        <v>0</v>
      </c>
      <c r="D201" s="7">
        <f t="shared" si="2"/>
        <v>183.61404716036049</v>
      </c>
    </row>
    <row r="202" spans="1:4" x14ac:dyDescent="0.25">
      <c r="A202" s="5" t="s">
        <v>675</v>
      </c>
      <c r="B202" s="7">
        <v>201.97545187639659</v>
      </c>
      <c r="C202" s="7">
        <v>0</v>
      </c>
      <c r="D202" s="7">
        <f t="shared" si="2"/>
        <v>201.97545187639659</v>
      </c>
    </row>
    <row r="203" spans="1:4" x14ac:dyDescent="0.25">
      <c r="A203" s="5" t="s">
        <v>7</v>
      </c>
      <c r="B203" s="7">
        <v>81.225638589743696</v>
      </c>
      <c r="C203" s="7">
        <v>1.268308147596622</v>
      </c>
      <c r="D203" s="7">
        <f t="shared" si="2"/>
        <v>82.493946737340323</v>
      </c>
    </row>
    <row r="204" spans="1:4" x14ac:dyDescent="0.25">
      <c r="A204" s="5" t="s">
        <v>300</v>
      </c>
      <c r="B204" s="7">
        <v>11.443792421732747</v>
      </c>
      <c r="C204" s="7">
        <v>0</v>
      </c>
      <c r="D204" s="7">
        <f t="shared" si="2"/>
        <v>11.443792421732747</v>
      </c>
    </row>
    <row r="205" spans="1:4" x14ac:dyDescent="0.25">
      <c r="A205" s="5" t="s">
        <v>82</v>
      </c>
      <c r="B205" s="7">
        <v>59.245595127571946</v>
      </c>
      <c r="C205" s="7">
        <v>3.2905487359142436</v>
      </c>
      <c r="D205" s="7">
        <f t="shared" ref="D205:D268" si="3">SUM(B205:C205)</f>
        <v>62.536143863486188</v>
      </c>
    </row>
    <row r="206" spans="1:4" x14ac:dyDescent="0.25">
      <c r="A206" s="5" t="s">
        <v>135</v>
      </c>
      <c r="B206" s="7">
        <v>0</v>
      </c>
      <c r="C206" s="7">
        <v>251.06018027279529</v>
      </c>
      <c r="D206" s="7">
        <f t="shared" si="3"/>
        <v>251.06018027279529</v>
      </c>
    </row>
    <row r="207" spans="1:4" x14ac:dyDescent="0.25">
      <c r="A207" s="5" t="s">
        <v>156</v>
      </c>
      <c r="B207" s="7">
        <v>57.636241669261061</v>
      </c>
      <c r="C207" s="7">
        <v>0.13801981710015446</v>
      </c>
      <c r="D207" s="7">
        <f t="shared" si="3"/>
        <v>57.774261486361212</v>
      </c>
    </row>
    <row r="208" spans="1:4" x14ac:dyDescent="0.25">
      <c r="A208" s="5" t="s">
        <v>228</v>
      </c>
      <c r="B208" s="7">
        <v>14.43851716358602</v>
      </c>
      <c r="C208" s="7">
        <v>0</v>
      </c>
      <c r="D208" s="7">
        <f t="shared" si="3"/>
        <v>14.43851716358602</v>
      </c>
    </row>
    <row r="209" spans="1:4" x14ac:dyDescent="0.25">
      <c r="A209" s="5" t="s">
        <v>434</v>
      </c>
      <c r="B209" s="7">
        <v>0</v>
      </c>
      <c r="C209" s="7">
        <v>9.6878485985510299</v>
      </c>
      <c r="D209" s="7">
        <f t="shared" si="3"/>
        <v>9.6878485985510299</v>
      </c>
    </row>
    <row r="210" spans="1:4" x14ac:dyDescent="0.25">
      <c r="A210" s="5" t="s">
        <v>157</v>
      </c>
      <c r="B210" s="7">
        <v>167.15218856875606</v>
      </c>
      <c r="C210" s="7">
        <v>0</v>
      </c>
      <c r="D210" s="7">
        <f t="shared" si="3"/>
        <v>167.15218856875606</v>
      </c>
    </row>
    <row r="211" spans="1:4" x14ac:dyDescent="0.25">
      <c r="A211" s="5" t="s">
        <v>184</v>
      </c>
      <c r="B211" s="7">
        <v>289.87395692904255</v>
      </c>
      <c r="C211" s="7">
        <v>0</v>
      </c>
      <c r="D211" s="7">
        <f t="shared" si="3"/>
        <v>289.87395692904255</v>
      </c>
    </row>
    <row r="212" spans="1:4" x14ac:dyDescent="0.25">
      <c r="A212" s="5" t="s">
        <v>261</v>
      </c>
      <c r="B212" s="7">
        <v>12.465476249543595</v>
      </c>
      <c r="C212" s="7">
        <v>0</v>
      </c>
      <c r="D212" s="7">
        <f t="shared" si="3"/>
        <v>12.465476249543595</v>
      </c>
    </row>
    <row r="213" spans="1:4" x14ac:dyDescent="0.25">
      <c r="A213" s="5" t="s">
        <v>237</v>
      </c>
      <c r="B213" s="7">
        <v>17.905935520317854</v>
      </c>
      <c r="C213" s="7">
        <v>0</v>
      </c>
      <c r="D213" s="7">
        <f t="shared" si="3"/>
        <v>17.905935520317854</v>
      </c>
    </row>
    <row r="214" spans="1:4" x14ac:dyDescent="0.25">
      <c r="A214" s="5" t="s">
        <v>251</v>
      </c>
      <c r="B214" s="7">
        <v>1.6510861429920123</v>
      </c>
      <c r="C214" s="7">
        <v>0</v>
      </c>
      <c r="D214" s="7">
        <f t="shared" si="3"/>
        <v>1.6510861429920123</v>
      </c>
    </row>
    <row r="215" spans="1:4" x14ac:dyDescent="0.25">
      <c r="A215" s="5" t="s">
        <v>99</v>
      </c>
      <c r="B215" s="7">
        <v>45.115871004934206</v>
      </c>
      <c r="C215" s="7">
        <v>21.710929940038515</v>
      </c>
      <c r="D215" s="7">
        <f t="shared" si="3"/>
        <v>66.826800944972717</v>
      </c>
    </row>
    <row r="216" spans="1:4" x14ac:dyDescent="0.25">
      <c r="A216" s="5" t="s">
        <v>37</v>
      </c>
      <c r="B216" s="7">
        <v>0</v>
      </c>
      <c r="C216" s="7">
        <v>0.17135236667477713</v>
      </c>
      <c r="D216" s="7">
        <f t="shared" si="3"/>
        <v>0.17135236667477713</v>
      </c>
    </row>
    <row r="217" spans="1:4" x14ac:dyDescent="0.25">
      <c r="A217" s="5" t="s">
        <v>38</v>
      </c>
      <c r="B217" s="7">
        <v>0</v>
      </c>
      <c r="C217" s="7">
        <v>1.2427165990439133</v>
      </c>
      <c r="D217" s="7">
        <f t="shared" si="3"/>
        <v>1.2427165990439133</v>
      </c>
    </row>
    <row r="218" spans="1:4" x14ac:dyDescent="0.25">
      <c r="A218" s="5" t="s">
        <v>676</v>
      </c>
      <c r="B218" s="7">
        <v>192.79474951837844</v>
      </c>
      <c r="C218" s="7">
        <v>0</v>
      </c>
      <c r="D218" s="7">
        <f t="shared" si="3"/>
        <v>192.79474951837844</v>
      </c>
    </row>
    <row r="219" spans="1:4" x14ac:dyDescent="0.25">
      <c r="A219" s="5" t="s">
        <v>677</v>
      </c>
      <c r="B219" s="7">
        <v>201.97545187639659</v>
      </c>
      <c r="C219" s="7">
        <v>0</v>
      </c>
      <c r="D219" s="7">
        <f t="shared" si="3"/>
        <v>201.97545187639659</v>
      </c>
    </row>
    <row r="220" spans="1:4" x14ac:dyDescent="0.25">
      <c r="A220" s="5" t="s">
        <v>39</v>
      </c>
      <c r="B220" s="7">
        <v>0</v>
      </c>
      <c r="C220" s="7">
        <v>1.4148344130275525</v>
      </c>
      <c r="D220" s="7">
        <f t="shared" si="3"/>
        <v>1.4148344130275525</v>
      </c>
    </row>
    <row r="221" spans="1:4" x14ac:dyDescent="0.25">
      <c r="A221" s="5" t="s">
        <v>185</v>
      </c>
      <c r="B221" s="7">
        <v>26.125310216873206</v>
      </c>
      <c r="C221" s="7">
        <v>0</v>
      </c>
      <c r="D221" s="7">
        <f t="shared" si="3"/>
        <v>26.125310216873206</v>
      </c>
    </row>
    <row r="222" spans="1:4" x14ac:dyDescent="0.25">
      <c r="A222" s="5" t="s">
        <v>10</v>
      </c>
      <c r="B222" s="7">
        <v>75.144974363561388</v>
      </c>
      <c r="C222" s="7">
        <v>0.17913169130117021</v>
      </c>
      <c r="D222" s="7">
        <f t="shared" si="3"/>
        <v>75.324106054862554</v>
      </c>
    </row>
    <row r="223" spans="1:4" x14ac:dyDescent="0.25">
      <c r="A223" s="5" t="s">
        <v>407</v>
      </c>
      <c r="B223" s="7">
        <v>0</v>
      </c>
      <c r="C223" s="7">
        <v>0.71501199688311012</v>
      </c>
      <c r="D223" s="7">
        <f t="shared" si="3"/>
        <v>0.71501199688311012</v>
      </c>
    </row>
    <row r="224" spans="1:4" x14ac:dyDescent="0.25">
      <c r="A224" s="5" t="s">
        <v>76</v>
      </c>
      <c r="B224" s="7">
        <v>39.370130004062325</v>
      </c>
      <c r="C224" s="7">
        <v>2.4111917523948376</v>
      </c>
      <c r="D224" s="7">
        <f t="shared" si="3"/>
        <v>41.78132175645716</v>
      </c>
    </row>
    <row r="225" spans="1:4" x14ac:dyDescent="0.25">
      <c r="A225" s="5" t="s">
        <v>262</v>
      </c>
      <c r="B225" s="7">
        <v>2.5679563736593605E-2</v>
      </c>
      <c r="C225" s="7">
        <v>0</v>
      </c>
      <c r="D225" s="7">
        <f t="shared" si="3"/>
        <v>2.5679563736593605E-2</v>
      </c>
    </row>
    <row r="226" spans="1:4" x14ac:dyDescent="0.25">
      <c r="A226" s="5" t="s">
        <v>678</v>
      </c>
      <c r="B226" s="7">
        <v>183.61404716036049</v>
      </c>
      <c r="C226" s="7">
        <v>0</v>
      </c>
      <c r="D226" s="7">
        <f t="shared" si="3"/>
        <v>183.61404716036049</v>
      </c>
    </row>
    <row r="227" spans="1:4" x14ac:dyDescent="0.25">
      <c r="A227" s="5" t="s">
        <v>263</v>
      </c>
      <c r="B227" s="7">
        <v>0.2008858319236205</v>
      </c>
      <c r="C227" s="7">
        <v>0</v>
      </c>
      <c r="D227" s="7">
        <f t="shared" si="3"/>
        <v>0.2008858319236205</v>
      </c>
    </row>
    <row r="228" spans="1:4" x14ac:dyDescent="0.25">
      <c r="A228" s="5" t="s">
        <v>679</v>
      </c>
      <c r="B228" s="7">
        <v>229.51755895045071</v>
      </c>
      <c r="C228" s="7">
        <v>0</v>
      </c>
      <c r="D228" s="7">
        <f t="shared" si="3"/>
        <v>229.51755895045071</v>
      </c>
    </row>
    <row r="229" spans="1:4" x14ac:dyDescent="0.25">
      <c r="A229" s="5" t="s">
        <v>112</v>
      </c>
      <c r="B229" s="7">
        <v>0</v>
      </c>
      <c r="C229" s="7">
        <v>143.42814267525185</v>
      </c>
      <c r="D229" s="7">
        <f t="shared" si="3"/>
        <v>143.42814267525185</v>
      </c>
    </row>
    <row r="230" spans="1:4" x14ac:dyDescent="0.25">
      <c r="A230" s="5" t="s">
        <v>680</v>
      </c>
      <c r="B230" s="7">
        <v>183.61404716036049</v>
      </c>
      <c r="C230" s="7">
        <v>0</v>
      </c>
      <c r="D230" s="7">
        <f t="shared" si="3"/>
        <v>183.61404716036049</v>
      </c>
    </row>
    <row r="231" spans="1:4" x14ac:dyDescent="0.25">
      <c r="A231" s="5" t="s">
        <v>681</v>
      </c>
      <c r="B231" s="7">
        <v>266.24036838252266</v>
      </c>
      <c r="C231" s="7">
        <v>0</v>
      </c>
      <c r="D231" s="7">
        <f t="shared" si="3"/>
        <v>266.24036838252266</v>
      </c>
    </row>
    <row r="232" spans="1:4" x14ac:dyDescent="0.25">
      <c r="A232" s="5" t="s">
        <v>682</v>
      </c>
      <c r="B232" s="7">
        <v>247.87896366648673</v>
      </c>
      <c r="C232" s="7">
        <v>0</v>
      </c>
      <c r="D232" s="7">
        <f t="shared" si="3"/>
        <v>247.87896366648673</v>
      </c>
    </row>
    <row r="233" spans="1:4" x14ac:dyDescent="0.25">
      <c r="A233" s="5" t="s">
        <v>683</v>
      </c>
      <c r="B233" s="7">
        <v>183.61404716036049</v>
      </c>
      <c r="C233" s="7">
        <v>0</v>
      </c>
      <c r="D233" s="7">
        <f t="shared" si="3"/>
        <v>183.61404716036049</v>
      </c>
    </row>
    <row r="234" spans="1:4" x14ac:dyDescent="0.25">
      <c r="A234" s="5" t="s">
        <v>17</v>
      </c>
      <c r="B234" s="7">
        <v>407.08685931195095</v>
      </c>
      <c r="C234" s="7">
        <v>1.1961901707059355</v>
      </c>
      <c r="D234" s="7">
        <f t="shared" si="3"/>
        <v>408.28304948265691</v>
      </c>
    </row>
    <row r="235" spans="1:4" x14ac:dyDescent="0.25">
      <c r="A235" s="5" t="s">
        <v>279</v>
      </c>
      <c r="B235" s="7">
        <v>5.9820205786970284</v>
      </c>
      <c r="C235" s="7">
        <v>0.10549329892198175</v>
      </c>
      <c r="D235" s="7">
        <f t="shared" si="3"/>
        <v>6.0875138776190099</v>
      </c>
    </row>
    <row r="236" spans="1:4" x14ac:dyDescent="0.25">
      <c r="A236" s="5" t="s">
        <v>316</v>
      </c>
      <c r="B236" s="7">
        <v>11.725171573606676</v>
      </c>
      <c r="C236" s="7">
        <v>0</v>
      </c>
      <c r="D236" s="7">
        <f t="shared" si="3"/>
        <v>11.725171573606676</v>
      </c>
    </row>
    <row r="237" spans="1:4" x14ac:dyDescent="0.25">
      <c r="A237" s="5" t="s">
        <v>40</v>
      </c>
      <c r="B237" s="7">
        <v>0</v>
      </c>
      <c r="C237" s="7">
        <v>1.3051801888664489</v>
      </c>
      <c r="D237" s="7">
        <f t="shared" si="3"/>
        <v>1.3051801888664489</v>
      </c>
    </row>
    <row r="238" spans="1:4" x14ac:dyDescent="0.25">
      <c r="A238" s="5" t="s">
        <v>132</v>
      </c>
      <c r="B238" s="7">
        <v>56.819157780528343</v>
      </c>
      <c r="C238" s="7">
        <v>338.55773547188852</v>
      </c>
      <c r="D238" s="7">
        <f t="shared" si="3"/>
        <v>395.37689325241683</v>
      </c>
    </row>
    <row r="239" spans="1:4" x14ac:dyDescent="0.25">
      <c r="A239" s="5" t="s">
        <v>234</v>
      </c>
      <c r="B239" s="7">
        <v>12.287157552153147</v>
      </c>
      <c r="C239" s="7">
        <v>0</v>
      </c>
      <c r="D239" s="7">
        <f t="shared" si="3"/>
        <v>12.287157552153147</v>
      </c>
    </row>
    <row r="240" spans="1:4" x14ac:dyDescent="0.25">
      <c r="A240" s="5" t="s">
        <v>186</v>
      </c>
      <c r="B240" s="7">
        <v>1487.5951847931176</v>
      </c>
      <c r="C240" s="7">
        <v>0.11615680141119375</v>
      </c>
      <c r="D240" s="7">
        <f t="shared" si="3"/>
        <v>1487.7113415945289</v>
      </c>
    </row>
    <row r="241" spans="1:4" x14ac:dyDescent="0.25">
      <c r="A241" s="5" t="s">
        <v>408</v>
      </c>
      <c r="B241" s="7">
        <v>0</v>
      </c>
      <c r="C241" s="7">
        <v>0.71501199688311012</v>
      </c>
      <c r="D241" s="7">
        <f t="shared" si="3"/>
        <v>0.71501199688311012</v>
      </c>
    </row>
    <row r="242" spans="1:4" x14ac:dyDescent="0.25">
      <c r="A242" s="5" t="s">
        <v>50</v>
      </c>
      <c r="B242" s="7">
        <v>47.964982503872108</v>
      </c>
      <c r="C242" s="7">
        <v>0.40195932613549235</v>
      </c>
      <c r="D242" s="7">
        <f t="shared" si="3"/>
        <v>48.366941830007598</v>
      </c>
    </row>
    <row r="243" spans="1:4" x14ac:dyDescent="0.25">
      <c r="A243" s="5" t="s">
        <v>284</v>
      </c>
      <c r="B243" s="7">
        <v>2.5679563736593605E-2</v>
      </c>
      <c r="C243" s="7">
        <v>0</v>
      </c>
      <c r="D243" s="7">
        <f t="shared" si="3"/>
        <v>2.5679563736593605E-2</v>
      </c>
    </row>
    <row r="244" spans="1:4" x14ac:dyDescent="0.25">
      <c r="A244" s="5" t="s">
        <v>385</v>
      </c>
      <c r="B244" s="7">
        <v>30.258326485442684</v>
      </c>
      <c r="C244" s="7">
        <v>0</v>
      </c>
      <c r="D244" s="7">
        <f t="shared" si="3"/>
        <v>30.258326485442684</v>
      </c>
    </row>
    <row r="245" spans="1:4" x14ac:dyDescent="0.25">
      <c r="A245" s="5" t="s">
        <v>136</v>
      </c>
      <c r="B245" s="7">
        <v>0</v>
      </c>
      <c r="C245" s="7">
        <v>250.76216469758691</v>
      </c>
      <c r="D245" s="7">
        <f t="shared" si="3"/>
        <v>250.76216469758691</v>
      </c>
    </row>
    <row r="246" spans="1:4" x14ac:dyDescent="0.25">
      <c r="A246" s="5" t="s">
        <v>41</v>
      </c>
      <c r="B246" s="7">
        <v>0</v>
      </c>
      <c r="C246" s="7">
        <v>0.1704905503061207</v>
      </c>
      <c r="D246" s="7">
        <f t="shared" si="3"/>
        <v>0.1704905503061207</v>
      </c>
    </row>
    <row r="247" spans="1:4" x14ac:dyDescent="0.25">
      <c r="A247" s="5" t="s">
        <v>187</v>
      </c>
      <c r="B247" s="7">
        <v>64.703329776127688</v>
      </c>
      <c r="C247" s="7">
        <v>0</v>
      </c>
      <c r="D247" s="7">
        <f t="shared" si="3"/>
        <v>64.703329776127688</v>
      </c>
    </row>
    <row r="248" spans="1:4" x14ac:dyDescent="0.25">
      <c r="A248" s="5" t="s">
        <v>213</v>
      </c>
      <c r="B248" s="7">
        <v>5.8566140202101478</v>
      </c>
      <c r="C248" s="7">
        <v>1.4475214081024344E-2</v>
      </c>
      <c r="D248" s="7">
        <f t="shared" si="3"/>
        <v>5.8710892342911718</v>
      </c>
    </row>
    <row r="249" spans="1:4" x14ac:dyDescent="0.25">
      <c r="A249" s="5" t="s">
        <v>361</v>
      </c>
      <c r="B249" s="7">
        <v>167.63650612923689</v>
      </c>
      <c r="C249" s="7">
        <v>0</v>
      </c>
      <c r="D249" s="7">
        <f t="shared" si="3"/>
        <v>167.63650612923689</v>
      </c>
    </row>
    <row r="250" spans="1:4" x14ac:dyDescent="0.25">
      <c r="A250" s="5" t="s">
        <v>684</v>
      </c>
      <c r="B250" s="7">
        <v>183.61404716036049</v>
      </c>
      <c r="C250" s="7">
        <v>0</v>
      </c>
      <c r="D250" s="7">
        <f t="shared" si="3"/>
        <v>183.61404716036049</v>
      </c>
    </row>
    <row r="251" spans="1:4" x14ac:dyDescent="0.25">
      <c r="A251" s="5" t="s">
        <v>11</v>
      </c>
      <c r="B251" s="7">
        <v>70.640811696600352</v>
      </c>
      <c r="C251" s="7">
        <v>2.0928621425643565</v>
      </c>
      <c r="D251" s="7">
        <f t="shared" si="3"/>
        <v>72.733673839164709</v>
      </c>
    </row>
    <row r="252" spans="1:4" x14ac:dyDescent="0.25">
      <c r="A252" s="5" t="s">
        <v>219</v>
      </c>
      <c r="B252" s="7">
        <v>42.241765331338691</v>
      </c>
      <c r="C252" s="7">
        <v>0</v>
      </c>
      <c r="D252" s="7">
        <f t="shared" si="3"/>
        <v>42.241765331338691</v>
      </c>
    </row>
    <row r="253" spans="1:4" x14ac:dyDescent="0.25">
      <c r="A253" s="5" t="s">
        <v>685</v>
      </c>
      <c r="B253" s="7">
        <v>183.61404716036049</v>
      </c>
      <c r="C253" s="7">
        <v>0</v>
      </c>
      <c r="D253" s="7">
        <f t="shared" si="3"/>
        <v>183.61404716036049</v>
      </c>
    </row>
    <row r="254" spans="1:4" x14ac:dyDescent="0.25">
      <c r="A254" s="5" t="s">
        <v>265</v>
      </c>
      <c r="B254" s="7">
        <v>13.010160445114607</v>
      </c>
      <c r="C254" s="7">
        <v>0</v>
      </c>
      <c r="D254" s="7">
        <f t="shared" si="3"/>
        <v>13.010160445114607</v>
      </c>
    </row>
    <row r="255" spans="1:4" x14ac:dyDescent="0.25">
      <c r="A255" s="5" t="s">
        <v>409</v>
      </c>
      <c r="B255" s="7">
        <v>0</v>
      </c>
      <c r="C255" s="7">
        <v>0.71501199688311012</v>
      </c>
      <c r="D255" s="7">
        <f t="shared" si="3"/>
        <v>0.71501199688311012</v>
      </c>
    </row>
    <row r="256" spans="1:4" x14ac:dyDescent="0.25">
      <c r="A256" s="5" t="s">
        <v>158</v>
      </c>
      <c r="B256" s="7">
        <v>221.11880673346573</v>
      </c>
      <c r="C256" s="7">
        <v>0</v>
      </c>
      <c r="D256" s="7">
        <f t="shared" si="3"/>
        <v>221.11880673346573</v>
      </c>
    </row>
    <row r="257" spans="1:4" x14ac:dyDescent="0.25">
      <c r="A257" s="5" t="s">
        <v>3</v>
      </c>
      <c r="B257" s="7">
        <v>73.177368219868114</v>
      </c>
      <c r="C257" s="7">
        <v>7.5873690486199085E-3</v>
      </c>
      <c r="D257" s="7">
        <f t="shared" si="3"/>
        <v>73.184955588916736</v>
      </c>
    </row>
    <row r="258" spans="1:4" x14ac:dyDescent="0.25">
      <c r="A258" s="5" t="s">
        <v>252</v>
      </c>
      <c r="B258" s="7">
        <v>0.2008858319236205</v>
      </c>
      <c r="C258" s="7">
        <v>0</v>
      </c>
      <c r="D258" s="7">
        <f t="shared" si="3"/>
        <v>0.2008858319236205</v>
      </c>
    </row>
    <row r="259" spans="1:4" x14ac:dyDescent="0.25">
      <c r="A259" s="5" t="s">
        <v>71</v>
      </c>
      <c r="B259" s="7">
        <v>51.308803111949587</v>
      </c>
      <c r="C259" s="7">
        <v>1.7060313743984974</v>
      </c>
      <c r="D259" s="7">
        <f t="shared" si="3"/>
        <v>53.014834486348086</v>
      </c>
    </row>
    <row r="260" spans="1:4" x14ac:dyDescent="0.25">
      <c r="A260" s="5" t="s">
        <v>65</v>
      </c>
      <c r="B260" s="7">
        <v>47.008969147621897</v>
      </c>
      <c r="C260" s="7">
        <v>2.360557216020843</v>
      </c>
      <c r="D260" s="7">
        <f t="shared" si="3"/>
        <v>49.369526363642741</v>
      </c>
    </row>
    <row r="261" spans="1:4" x14ac:dyDescent="0.25">
      <c r="A261" s="5" t="s">
        <v>686</v>
      </c>
      <c r="B261" s="7">
        <v>183.61404716036049</v>
      </c>
      <c r="C261" s="7">
        <v>0</v>
      </c>
      <c r="D261" s="7">
        <f t="shared" si="3"/>
        <v>183.61404716036049</v>
      </c>
    </row>
    <row r="262" spans="1:4" x14ac:dyDescent="0.25">
      <c r="A262" s="5" t="s">
        <v>69</v>
      </c>
      <c r="B262" s="7">
        <v>45.115871004934206</v>
      </c>
      <c r="C262" s="7">
        <v>1.697575774271034</v>
      </c>
      <c r="D262" s="7">
        <f t="shared" si="3"/>
        <v>46.813446779205243</v>
      </c>
    </row>
    <row r="263" spans="1:4" x14ac:dyDescent="0.25">
      <c r="A263" s="5" t="s">
        <v>19</v>
      </c>
      <c r="B263" s="7">
        <v>3022.8038007103323</v>
      </c>
      <c r="C263" s="7">
        <v>0.61815211539094161</v>
      </c>
      <c r="D263" s="7">
        <f t="shared" si="3"/>
        <v>3023.4219528257231</v>
      </c>
    </row>
    <row r="264" spans="1:4" x14ac:dyDescent="0.25">
      <c r="A264" s="5" t="s">
        <v>687</v>
      </c>
      <c r="B264" s="7">
        <v>257.05966602450457</v>
      </c>
      <c r="C264" s="7">
        <v>0</v>
      </c>
      <c r="D264" s="7">
        <f t="shared" si="3"/>
        <v>257.05966602450457</v>
      </c>
    </row>
    <row r="265" spans="1:4" x14ac:dyDescent="0.25">
      <c r="A265" s="5" t="s">
        <v>688</v>
      </c>
      <c r="B265" s="7">
        <v>238.69826130846869</v>
      </c>
      <c r="C265" s="7">
        <v>0</v>
      </c>
      <c r="D265" s="7">
        <f t="shared" si="3"/>
        <v>238.69826130846869</v>
      </c>
    </row>
    <row r="266" spans="1:4" x14ac:dyDescent="0.25">
      <c r="A266" s="5" t="s">
        <v>5</v>
      </c>
      <c r="B266" s="7">
        <v>35.858599315177244</v>
      </c>
      <c r="C266" s="7">
        <v>1.1388758973762843</v>
      </c>
      <c r="D266" s="7">
        <f t="shared" si="3"/>
        <v>36.997475212553532</v>
      </c>
    </row>
    <row r="267" spans="1:4" x14ac:dyDescent="0.25">
      <c r="A267" s="5" t="s">
        <v>410</v>
      </c>
      <c r="B267" s="7">
        <v>0</v>
      </c>
      <c r="C267" s="7">
        <v>0.71501199688311012</v>
      </c>
      <c r="D267" s="7">
        <f t="shared" si="3"/>
        <v>0.71501199688311012</v>
      </c>
    </row>
    <row r="268" spans="1:4" x14ac:dyDescent="0.25">
      <c r="A268" s="5" t="s">
        <v>689</v>
      </c>
      <c r="B268" s="7">
        <v>247.87896366648673</v>
      </c>
      <c r="C268" s="7">
        <v>0</v>
      </c>
      <c r="D268" s="7">
        <f t="shared" si="3"/>
        <v>247.87896366648673</v>
      </c>
    </row>
    <row r="269" spans="1:4" x14ac:dyDescent="0.25">
      <c r="A269" s="5" t="s">
        <v>42</v>
      </c>
      <c r="B269" s="7">
        <v>0</v>
      </c>
      <c r="C269" s="7">
        <v>1.6671567137617129</v>
      </c>
      <c r="D269" s="7">
        <f t="shared" ref="D269:D332" si="4">SUM(B269:C269)</f>
        <v>1.6671567137617129</v>
      </c>
    </row>
    <row r="270" spans="1:4" x14ac:dyDescent="0.25">
      <c r="A270" s="5" t="s">
        <v>188</v>
      </c>
      <c r="B270" s="7">
        <v>1.4504175010715508</v>
      </c>
      <c r="C270" s="7">
        <v>0</v>
      </c>
      <c r="D270" s="7">
        <f t="shared" si="4"/>
        <v>1.4504175010715508</v>
      </c>
    </row>
    <row r="271" spans="1:4" x14ac:dyDescent="0.25">
      <c r="A271" s="5" t="s">
        <v>274</v>
      </c>
      <c r="B271" s="7">
        <v>5.9654987618203013</v>
      </c>
      <c r="C271" s="7">
        <v>3.0516118151472128E-3</v>
      </c>
      <c r="D271" s="7">
        <f t="shared" si="4"/>
        <v>5.9685503736354484</v>
      </c>
    </row>
    <row r="272" spans="1:4" x14ac:dyDescent="0.25">
      <c r="A272" s="5" t="s">
        <v>43</v>
      </c>
      <c r="B272" s="7">
        <v>0</v>
      </c>
      <c r="C272" s="7">
        <v>2.3760109119188932</v>
      </c>
      <c r="D272" s="7">
        <f t="shared" si="4"/>
        <v>2.3760109119188932</v>
      </c>
    </row>
    <row r="273" spans="1:4" x14ac:dyDescent="0.25">
      <c r="A273" s="5" t="s">
        <v>285</v>
      </c>
      <c r="B273" s="7">
        <v>0</v>
      </c>
      <c r="C273" s="7">
        <v>50.666019102091191</v>
      </c>
      <c r="D273" s="7">
        <f t="shared" si="4"/>
        <v>50.666019102091191</v>
      </c>
    </row>
    <row r="274" spans="1:4" x14ac:dyDescent="0.25">
      <c r="A274" s="5" t="s">
        <v>264</v>
      </c>
      <c r="B274" s="7">
        <v>12.607895450947199</v>
      </c>
      <c r="C274" s="7">
        <v>0</v>
      </c>
      <c r="D274" s="7">
        <f t="shared" si="4"/>
        <v>12.607895450947199</v>
      </c>
    </row>
    <row r="275" spans="1:4" x14ac:dyDescent="0.25">
      <c r="A275" s="5" t="s">
        <v>690</v>
      </c>
      <c r="B275" s="7">
        <v>257.05966602450457</v>
      </c>
      <c r="C275" s="7">
        <v>0</v>
      </c>
      <c r="D275" s="7">
        <f t="shared" si="4"/>
        <v>257.05966602450457</v>
      </c>
    </row>
    <row r="276" spans="1:4" x14ac:dyDescent="0.25">
      <c r="A276" s="5" t="s">
        <v>268</v>
      </c>
      <c r="B276" s="7">
        <v>0.38636074312144786</v>
      </c>
      <c r="C276" s="7">
        <v>0</v>
      </c>
      <c r="D276" s="7">
        <f t="shared" si="4"/>
        <v>0.38636074312144786</v>
      </c>
    </row>
    <row r="277" spans="1:4" x14ac:dyDescent="0.25">
      <c r="A277" s="5" t="s">
        <v>102</v>
      </c>
      <c r="B277" s="7">
        <v>0.38636074312144786</v>
      </c>
      <c r="C277" s="7">
        <v>114.15204102043711</v>
      </c>
      <c r="D277" s="7">
        <f t="shared" si="4"/>
        <v>114.53840176355855</v>
      </c>
    </row>
    <row r="278" spans="1:4" x14ac:dyDescent="0.25">
      <c r="A278" s="5" t="s">
        <v>85</v>
      </c>
      <c r="B278" s="7">
        <v>45.026874045279996</v>
      </c>
      <c r="C278" s="7">
        <v>1.954895190953259</v>
      </c>
      <c r="D278" s="7">
        <f t="shared" si="4"/>
        <v>46.981769236233255</v>
      </c>
    </row>
    <row r="279" spans="1:4" x14ac:dyDescent="0.25">
      <c r="A279" s="5" t="s">
        <v>691</v>
      </c>
      <c r="B279" s="7">
        <v>229.51755895045071</v>
      </c>
      <c r="C279" s="7">
        <v>0</v>
      </c>
      <c r="D279" s="7">
        <f t="shared" si="4"/>
        <v>229.51755895045071</v>
      </c>
    </row>
    <row r="280" spans="1:4" x14ac:dyDescent="0.25">
      <c r="A280" s="5" t="s">
        <v>189</v>
      </c>
      <c r="B280" s="7">
        <v>223.1469843976293</v>
      </c>
      <c r="C280" s="7">
        <v>0</v>
      </c>
      <c r="D280" s="7">
        <f t="shared" si="4"/>
        <v>223.1469843976293</v>
      </c>
    </row>
    <row r="281" spans="1:4" x14ac:dyDescent="0.25">
      <c r="A281" s="5" t="s">
        <v>692</v>
      </c>
      <c r="B281" s="7">
        <v>220.33685659243253</v>
      </c>
      <c r="C281" s="7">
        <v>0</v>
      </c>
      <c r="D281" s="7">
        <f t="shared" si="4"/>
        <v>220.33685659243253</v>
      </c>
    </row>
    <row r="282" spans="1:4" x14ac:dyDescent="0.25">
      <c r="A282" s="5" t="s">
        <v>362</v>
      </c>
      <c r="B282" s="7">
        <v>0.9589793591098551</v>
      </c>
      <c r="C282" s="7">
        <v>0</v>
      </c>
      <c r="D282" s="7">
        <f t="shared" si="4"/>
        <v>0.9589793591098551</v>
      </c>
    </row>
    <row r="283" spans="1:4" x14ac:dyDescent="0.25">
      <c r="A283" s="5" t="s">
        <v>59</v>
      </c>
      <c r="B283" s="7">
        <v>45.026874045279996</v>
      </c>
      <c r="C283" s="7">
        <v>0.27814917257600369</v>
      </c>
      <c r="D283" s="7">
        <f t="shared" si="4"/>
        <v>45.305023217855997</v>
      </c>
    </row>
    <row r="284" spans="1:4" x14ac:dyDescent="0.25">
      <c r="A284" s="5" t="s">
        <v>131</v>
      </c>
      <c r="B284" s="7">
        <v>171.28264932160093</v>
      </c>
      <c r="C284" s="7">
        <v>389.35187063614802</v>
      </c>
      <c r="D284" s="7">
        <f t="shared" si="4"/>
        <v>560.63451995774892</v>
      </c>
    </row>
    <row r="285" spans="1:4" x14ac:dyDescent="0.25">
      <c r="A285" s="5" t="s">
        <v>209</v>
      </c>
      <c r="B285" s="7">
        <v>173.898657335108</v>
      </c>
      <c r="C285" s="7">
        <v>7.6268080647868945</v>
      </c>
      <c r="D285" s="7">
        <f t="shared" si="4"/>
        <v>181.5254653998949</v>
      </c>
    </row>
    <row r="286" spans="1:4" x14ac:dyDescent="0.25">
      <c r="A286" s="5" t="s">
        <v>6</v>
      </c>
      <c r="B286" s="7">
        <v>73.091215896083924</v>
      </c>
      <c r="C286" s="7">
        <v>0.44943347234917325</v>
      </c>
      <c r="D286" s="7">
        <f t="shared" si="4"/>
        <v>73.540649368433094</v>
      </c>
    </row>
    <row r="287" spans="1:4" x14ac:dyDescent="0.25">
      <c r="A287" s="5" t="s">
        <v>8</v>
      </c>
      <c r="B287" s="7">
        <v>241.73424013294436</v>
      </c>
      <c r="C287" s="7">
        <v>1.1812798653830761</v>
      </c>
      <c r="D287" s="7">
        <f t="shared" si="4"/>
        <v>242.91551999832745</v>
      </c>
    </row>
    <row r="288" spans="1:4" x14ac:dyDescent="0.25">
      <c r="A288" s="5" t="s">
        <v>190</v>
      </c>
      <c r="B288" s="7">
        <v>223.17177862571504</v>
      </c>
      <c r="C288" s="7">
        <v>0</v>
      </c>
      <c r="D288" s="7">
        <f t="shared" si="4"/>
        <v>223.17177862571504</v>
      </c>
    </row>
    <row r="289" spans="1:4" x14ac:dyDescent="0.25">
      <c r="A289" s="5" t="s">
        <v>693</v>
      </c>
      <c r="B289" s="7">
        <v>0</v>
      </c>
      <c r="C289" s="7">
        <v>49.83721896309595</v>
      </c>
      <c r="D289" s="7">
        <f t="shared" si="4"/>
        <v>49.83721896309595</v>
      </c>
    </row>
    <row r="290" spans="1:4" x14ac:dyDescent="0.25">
      <c r="A290" s="5" t="s">
        <v>694</v>
      </c>
      <c r="B290" s="7">
        <v>229.51755895045071</v>
      </c>
      <c r="C290" s="7">
        <v>0</v>
      </c>
      <c r="D290" s="7">
        <f t="shared" si="4"/>
        <v>229.51755895045071</v>
      </c>
    </row>
    <row r="291" spans="1:4" x14ac:dyDescent="0.25">
      <c r="A291" s="5" t="s">
        <v>106</v>
      </c>
      <c r="B291" s="7">
        <v>45.545262350445668</v>
      </c>
      <c r="C291" s="7">
        <v>45.132079982654844</v>
      </c>
      <c r="D291" s="7">
        <f t="shared" si="4"/>
        <v>90.677342333100512</v>
      </c>
    </row>
    <row r="292" spans="1:4" x14ac:dyDescent="0.25">
      <c r="A292" s="5" t="s">
        <v>104</v>
      </c>
      <c r="B292" s="7">
        <v>0</v>
      </c>
      <c r="C292" s="7">
        <v>45.131534513803167</v>
      </c>
      <c r="D292" s="7">
        <f t="shared" si="4"/>
        <v>45.131534513803167</v>
      </c>
    </row>
    <row r="293" spans="1:4" x14ac:dyDescent="0.25">
      <c r="A293" s="5" t="s">
        <v>271</v>
      </c>
      <c r="B293" s="7">
        <v>201.97545187639659</v>
      </c>
      <c r="C293" s="7">
        <v>0</v>
      </c>
      <c r="D293" s="7">
        <f t="shared" si="4"/>
        <v>201.97545187639659</v>
      </c>
    </row>
    <row r="294" spans="1:4" x14ac:dyDescent="0.25">
      <c r="A294" s="5" t="s">
        <v>191</v>
      </c>
      <c r="B294" s="7">
        <v>32.907161356442288</v>
      </c>
      <c r="C294" s="7">
        <v>0</v>
      </c>
      <c r="D294" s="7">
        <f t="shared" si="4"/>
        <v>32.907161356442288</v>
      </c>
    </row>
    <row r="295" spans="1:4" x14ac:dyDescent="0.25">
      <c r="A295" s="5" t="s">
        <v>16</v>
      </c>
      <c r="B295" s="7">
        <v>57.624835317530476</v>
      </c>
      <c r="C295" s="7">
        <v>1.9376602518115362</v>
      </c>
      <c r="D295" s="7">
        <f t="shared" si="4"/>
        <v>59.562495569342012</v>
      </c>
    </row>
    <row r="296" spans="1:4" x14ac:dyDescent="0.25">
      <c r="A296" s="5" t="s">
        <v>695</v>
      </c>
      <c r="B296" s="7">
        <v>183.61404716036049</v>
      </c>
      <c r="C296" s="7">
        <v>0</v>
      </c>
      <c r="D296" s="7">
        <f t="shared" si="4"/>
        <v>183.61404716036049</v>
      </c>
    </row>
    <row r="297" spans="1:4" x14ac:dyDescent="0.25">
      <c r="A297" s="5" t="s">
        <v>346</v>
      </c>
      <c r="B297" s="7">
        <v>183.61404716036049</v>
      </c>
      <c r="C297" s="7">
        <v>0</v>
      </c>
      <c r="D297" s="7">
        <f t="shared" si="4"/>
        <v>183.61404716036049</v>
      </c>
    </row>
    <row r="298" spans="1:4" x14ac:dyDescent="0.25">
      <c r="A298" s="5" t="s">
        <v>44</v>
      </c>
      <c r="B298" s="7">
        <v>0</v>
      </c>
      <c r="C298" s="7">
        <v>1.6380382373552755</v>
      </c>
      <c r="D298" s="7">
        <f t="shared" si="4"/>
        <v>1.6380382373552755</v>
      </c>
    </row>
    <row r="299" spans="1:4" x14ac:dyDescent="0.25">
      <c r="A299" s="5" t="s">
        <v>159</v>
      </c>
      <c r="B299" s="7">
        <v>204.20670527770437</v>
      </c>
      <c r="C299" s="7">
        <v>0</v>
      </c>
      <c r="D299" s="7">
        <f t="shared" si="4"/>
        <v>204.20670527770437</v>
      </c>
    </row>
    <row r="300" spans="1:4" x14ac:dyDescent="0.25">
      <c r="A300" s="5" t="s">
        <v>107</v>
      </c>
      <c r="B300" s="7">
        <v>31.678695642587019</v>
      </c>
      <c r="C300" s="7">
        <v>45.055111099994143</v>
      </c>
      <c r="D300" s="7">
        <f t="shared" si="4"/>
        <v>76.733806742581166</v>
      </c>
    </row>
    <row r="301" spans="1:4" x14ac:dyDescent="0.25">
      <c r="A301" s="5" t="s">
        <v>192</v>
      </c>
      <c r="B301" s="7">
        <v>44.835590064722503</v>
      </c>
      <c r="C301" s="7">
        <v>0</v>
      </c>
      <c r="D301" s="7">
        <f t="shared" si="4"/>
        <v>44.835590064722503</v>
      </c>
    </row>
    <row r="302" spans="1:4" x14ac:dyDescent="0.25">
      <c r="A302" s="5" t="s">
        <v>84</v>
      </c>
      <c r="B302" s="7">
        <v>45.115871004934206</v>
      </c>
      <c r="C302" s="7">
        <v>6.4865102825792631</v>
      </c>
      <c r="D302" s="7">
        <f t="shared" si="4"/>
        <v>51.602381287513467</v>
      </c>
    </row>
    <row r="303" spans="1:4" x14ac:dyDescent="0.25">
      <c r="A303" s="5" t="s">
        <v>77</v>
      </c>
      <c r="B303" s="7">
        <v>56.391037499564398</v>
      </c>
      <c r="C303" s="7">
        <v>4.4588236568840713</v>
      </c>
      <c r="D303" s="7">
        <f t="shared" si="4"/>
        <v>60.849861156448469</v>
      </c>
    </row>
    <row r="304" spans="1:4" x14ac:dyDescent="0.25">
      <c r="A304" s="5" t="s">
        <v>198</v>
      </c>
      <c r="B304" s="7">
        <v>365.24470639611343</v>
      </c>
      <c r="C304" s="7">
        <v>0</v>
      </c>
      <c r="D304" s="7">
        <f t="shared" si="4"/>
        <v>365.24470639611343</v>
      </c>
    </row>
    <row r="305" spans="1:4" x14ac:dyDescent="0.25">
      <c r="A305" s="5" t="s">
        <v>696</v>
      </c>
      <c r="B305" s="7">
        <v>192.79474951837844</v>
      </c>
      <c r="C305" s="7">
        <v>0</v>
      </c>
      <c r="D305" s="7">
        <f t="shared" si="4"/>
        <v>192.79474951837844</v>
      </c>
    </row>
    <row r="306" spans="1:4" x14ac:dyDescent="0.25">
      <c r="A306" s="5" t="s">
        <v>521</v>
      </c>
      <c r="B306" s="7">
        <v>0</v>
      </c>
      <c r="C306" s="7">
        <v>35.833690127699931</v>
      </c>
      <c r="D306" s="7">
        <f t="shared" si="4"/>
        <v>35.833690127699931</v>
      </c>
    </row>
    <row r="307" spans="1:4" x14ac:dyDescent="0.25">
      <c r="A307" s="5" t="s">
        <v>270</v>
      </c>
      <c r="B307" s="7">
        <v>16.820034024524098</v>
      </c>
      <c r="C307" s="7">
        <v>1.1940102554365324E-4</v>
      </c>
      <c r="D307" s="7">
        <f t="shared" si="4"/>
        <v>16.820153425549641</v>
      </c>
    </row>
    <row r="308" spans="1:4" x14ac:dyDescent="0.25">
      <c r="A308" s="5" t="s">
        <v>126</v>
      </c>
      <c r="B308" s="7">
        <v>224.52265319770345</v>
      </c>
      <c r="C308" s="7">
        <v>148.74205519899814</v>
      </c>
      <c r="D308" s="7">
        <f t="shared" si="4"/>
        <v>373.26470839670162</v>
      </c>
    </row>
    <row r="309" spans="1:4" x14ac:dyDescent="0.25">
      <c r="A309" s="5" t="s">
        <v>129</v>
      </c>
      <c r="B309" s="7">
        <v>224.52265319770348</v>
      </c>
      <c r="C309" s="7">
        <v>205.04696171603175</v>
      </c>
      <c r="D309" s="7">
        <f t="shared" si="4"/>
        <v>429.56961491373522</v>
      </c>
    </row>
    <row r="310" spans="1:4" x14ac:dyDescent="0.25">
      <c r="A310" s="5" t="s">
        <v>697</v>
      </c>
      <c r="B310" s="7">
        <v>183.61404716036049</v>
      </c>
      <c r="C310" s="7">
        <v>0</v>
      </c>
      <c r="D310" s="7">
        <f t="shared" si="4"/>
        <v>183.61404716036049</v>
      </c>
    </row>
    <row r="311" spans="1:4" x14ac:dyDescent="0.25">
      <c r="A311" s="5" t="s">
        <v>4</v>
      </c>
      <c r="B311" s="7">
        <v>17.030632666252771</v>
      </c>
      <c r="C311" s="7">
        <v>0.28883227233683539</v>
      </c>
      <c r="D311" s="7">
        <f t="shared" si="4"/>
        <v>17.319464938589608</v>
      </c>
    </row>
    <row r="312" spans="1:4" x14ac:dyDescent="0.25">
      <c r="A312" s="5" t="s">
        <v>113</v>
      </c>
      <c r="B312" s="7">
        <v>0</v>
      </c>
      <c r="C312" s="7">
        <v>49.123605654703645</v>
      </c>
      <c r="D312" s="7">
        <f t="shared" si="4"/>
        <v>49.123605654703645</v>
      </c>
    </row>
    <row r="313" spans="1:4" x14ac:dyDescent="0.25">
      <c r="A313" s="5" t="s">
        <v>338</v>
      </c>
      <c r="B313" s="7">
        <v>0</v>
      </c>
      <c r="C313" s="7">
        <v>47.776238064151123</v>
      </c>
      <c r="D313" s="7">
        <f t="shared" si="4"/>
        <v>47.776238064151123</v>
      </c>
    </row>
    <row r="314" spans="1:4" x14ac:dyDescent="0.25">
      <c r="A314" s="5" t="s">
        <v>411</v>
      </c>
      <c r="B314" s="7">
        <v>0</v>
      </c>
      <c r="C314" s="7">
        <v>0.71501199688311012</v>
      </c>
      <c r="D314" s="7">
        <f t="shared" si="4"/>
        <v>0.71501199688311012</v>
      </c>
    </row>
    <row r="315" spans="1:4" x14ac:dyDescent="0.25">
      <c r="A315" s="5" t="s">
        <v>83</v>
      </c>
      <c r="B315" s="7">
        <v>45.115871004934206</v>
      </c>
      <c r="C315" s="7">
        <v>15.82882629697191</v>
      </c>
      <c r="D315" s="7">
        <f t="shared" si="4"/>
        <v>60.944697301906118</v>
      </c>
    </row>
    <row r="316" spans="1:4" x14ac:dyDescent="0.25">
      <c r="A316" s="5" t="s">
        <v>52</v>
      </c>
      <c r="B316" s="7">
        <v>55.216360401459895</v>
      </c>
      <c r="C316" s="7">
        <v>2.6165469166876933</v>
      </c>
      <c r="D316" s="7">
        <f t="shared" si="4"/>
        <v>57.832907318147591</v>
      </c>
    </row>
    <row r="317" spans="1:4" x14ac:dyDescent="0.25">
      <c r="A317" s="5" t="s">
        <v>501</v>
      </c>
      <c r="B317" s="7">
        <v>0</v>
      </c>
      <c r="C317" s="7">
        <v>0.71501199688311012</v>
      </c>
      <c r="D317" s="7">
        <f t="shared" si="4"/>
        <v>0.71501199688311012</v>
      </c>
    </row>
    <row r="318" spans="1:4" x14ac:dyDescent="0.25">
      <c r="A318" s="5" t="s">
        <v>58</v>
      </c>
      <c r="B318" s="7">
        <v>223.86674167441365</v>
      </c>
      <c r="C318" s="7">
        <v>0.66135655218946188</v>
      </c>
      <c r="D318" s="7">
        <f t="shared" si="4"/>
        <v>224.52809822660311</v>
      </c>
    </row>
    <row r="319" spans="1:4" x14ac:dyDescent="0.25">
      <c r="A319" s="5" t="s">
        <v>193</v>
      </c>
      <c r="B319" s="7">
        <v>18.271129787843769</v>
      </c>
      <c r="C319" s="7">
        <v>0</v>
      </c>
      <c r="D319" s="7">
        <f t="shared" si="4"/>
        <v>18.271129787843769</v>
      </c>
    </row>
    <row r="320" spans="1:4" x14ac:dyDescent="0.25">
      <c r="A320" s="5" t="s">
        <v>698</v>
      </c>
      <c r="B320" s="7">
        <v>183.61404716036049</v>
      </c>
      <c r="C320" s="7">
        <v>0</v>
      </c>
      <c r="D320" s="7">
        <f t="shared" si="4"/>
        <v>183.61404716036049</v>
      </c>
    </row>
    <row r="321" spans="1:4" x14ac:dyDescent="0.25">
      <c r="A321" s="5" t="s">
        <v>63</v>
      </c>
      <c r="B321" s="7">
        <v>57.638862168128384</v>
      </c>
      <c r="C321" s="7">
        <v>1.3332564919837331</v>
      </c>
      <c r="D321" s="7">
        <f t="shared" si="4"/>
        <v>58.972118660112116</v>
      </c>
    </row>
    <row r="322" spans="1:4" x14ac:dyDescent="0.25">
      <c r="A322" s="5" t="s">
        <v>563</v>
      </c>
      <c r="B322" s="7">
        <v>0</v>
      </c>
      <c r="C322" s="7">
        <v>37.472366798535027</v>
      </c>
      <c r="D322" s="7">
        <f t="shared" si="4"/>
        <v>37.472366798535027</v>
      </c>
    </row>
    <row r="323" spans="1:4" x14ac:dyDescent="0.25">
      <c r="A323" s="5" t="s">
        <v>280</v>
      </c>
      <c r="B323" s="7">
        <v>5.9795152572516512</v>
      </c>
      <c r="C323" s="7">
        <v>2.1026720842205865E-4</v>
      </c>
      <c r="D323" s="7">
        <f t="shared" si="4"/>
        <v>5.9797255244600729</v>
      </c>
    </row>
    <row r="324" spans="1:4" x14ac:dyDescent="0.25">
      <c r="A324" s="5" t="s">
        <v>194</v>
      </c>
      <c r="B324" s="7">
        <v>44.658917225200057</v>
      </c>
      <c r="C324" s="7">
        <v>0.24038666126786465</v>
      </c>
      <c r="D324" s="7">
        <f t="shared" si="4"/>
        <v>44.899303886467919</v>
      </c>
    </row>
    <row r="325" spans="1:4" x14ac:dyDescent="0.25">
      <c r="A325" s="5" t="s">
        <v>140</v>
      </c>
      <c r="B325" s="7">
        <v>224.52265319770348</v>
      </c>
      <c r="C325" s="7">
        <v>906.87017613855835</v>
      </c>
      <c r="D325" s="7">
        <f t="shared" si="4"/>
        <v>1131.3928293362619</v>
      </c>
    </row>
    <row r="326" spans="1:4" x14ac:dyDescent="0.25">
      <c r="A326" s="5" t="s">
        <v>2</v>
      </c>
      <c r="B326" s="7">
        <v>32.046968341052796</v>
      </c>
      <c r="C326" s="7">
        <v>421.26554699145993</v>
      </c>
      <c r="D326" s="7">
        <f t="shared" si="4"/>
        <v>453.3125153325127</v>
      </c>
    </row>
    <row r="327" spans="1:4" x14ac:dyDescent="0.25">
      <c r="A327" s="5" t="s">
        <v>233</v>
      </c>
      <c r="B327" s="7">
        <v>1.3327289563170432</v>
      </c>
      <c r="C327" s="7">
        <v>0</v>
      </c>
      <c r="D327" s="7">
        <f t="shared" si="4"/>
        <v>1.3327289563170432</v>
      </c>
    </row>
    <row r="328" spans="1:4" x14ac:dyDescent="0.25">
      <c r="A328" s="5" t="s">
        <v>108</v>
      </c>
      <c r="B328" s="7">
        <v>45.468814792520234</v>
      </c>
      <c r="C328" s="7">
        <v>44.851050993555724</v>
      </c>
      <c r="D328" s="7">
        <f t="shared" si="4"/>
        <v>90.319865786075951</v>
      </c>
    </row>
    <row r="329" spans="1:4" x14ac:dyDescent="0.25">
      <c r="A329" s="5" t="s">
        <v>162</v>
      </c>
      <c r="B329" s="7">
        <v>88.332078081830105</v>
      </c>
      <c r="C329" s="7">
        <v>0</v>
      </c>
      <c r="D329" s="7">
        <f t="shared" si="4"/>
        <v>88.332078081830105</v>
      </c>
    </row>
    <row r="330" spans="1:4" x14ac:dyDescent="0.25">
      <c r="A330" s="5" t="s">
        <v>18</v>
      </c>
      <c r="B330" s="7">
        <v>57.475265743671407</v>
      </c>
      <c r="C330" s="7">
        <v>2.3223620617314991</v>
      </c>
      <c r="D330" s="7">
        <f t="shared" si="4"/>
        <v>59.797627805402904</v>
      </c>
    </row>
    <row r="331" spans="1:4" x14ac:dyDescent="0.25">
      <c r="A331" s="5" t="s">
        <v>13</v>
      </c>
      <c r="B331" s="7">
        <v>57.209419197784328</v>
      </c>
      <c r="C331" s="7">
        <v>0.35428292499405267</v>
      </c>
      <c r="D331" s="7">
        <f t="shared" si="4"/>
        <v>57.56370212277838</v>
      </c>
    </row>
    <row r="332" spans="1:4" x14ac:dyDescent="0.25">
      <c r="A332" s="5" t="s">
        <v>45</v>
      </c>
      <c r="B332" s="7">
        <v>0</v>
      </c>
      <c r="C332" s="7">
        <v>0.1704905503061207</v>
      </c>
      <c r="D332" s="7">
        <f t="shared" si="4"/>
        <v>0.1704905503061207</v>
      </c>
    </row>
    <row r="333" spans="1:4" x14ac:dyDescent="0.25">
      <c r="A333" s="5" t="s">
        <v>699</v>
      </c>
      <c r="B333" s="7">
        <v>275.4210707405407</v>
      </c>
      <c r="C333" s="7">
        <v>0</v>
      </c>
      <c r="D333" s="7">
        <f t="shared" ref="D333:D360" si="5">SUM(B333:C333)</f>
        <v>275.4210707405407</v>
      </c>
    </row>
    <row r="334" spans="1:4" x14ac:dyDescent="0.25">
      <c r="A334" s="5" t="s">
        <v>79</v>
      </c>
      <c r="B334" s="7">
        <v>45.512980804984764</v>
      </c>
      <c r="C334" s="7">
        <v>1.9733841057277879</v>
      </c>
      <c r="D334" s="7">
        <f t="shared" si="5"/>
        <v>47.486364910712553</v>
      </c>
    </row>
    <row r="335" spans="1:4" x14ac:dyDescent="0.25">
      <c r="A335" s="5" t="s">
        <v>120</v>
      </c>
      <c r="B335" s="7">
        <v>0</v>
      </c>
      <c r="C335" s="7">
        <v>26.295864209662852</v>
      </c>
      <c r="D335" s="7">
        <f t="shared" si="5"/>
        <v>26.295864209662852</v>
      </c>
    </row>
    <row r="336" spans="1:4" x14ac:dyDescent="0.25">
      <c r="A336" s="5" t="s">
        <v>195</v>
      </c>
      <c r="B336" s="7">
        <v>229.57633962473787</v>
      </c>
      <c r="C336" s="7">
        <v>0</v>
      </c>
      <c r="D336" s="7">
        <f t="shared" si="5"/>
        <v>229.57633962473787</v>
      </c>
    </row>
    <row r="337" spans="1:4" x14ac:dyDescent="0.25">
      <c r="A337" s="5" t="s">
        <v>88</v>
      </c>
      <c r="B337" s="7">
        <v>55.662421781911789</v>
      </c>
      <c r="C337" s="7">
        <v>7.9918041638873003</v>
      </c>
      <c r="D337" s="7">
        <f t="shared" si="5"/>
        <v>63.654225945799091</v>
      </c>
    </row>
    <row r="338" spans="1:4" x14ac:dyDescent="0.25">
      <c r="A338" s="5" t="s">
        <v>67</v>
      </c>
      <c r="B338" s="7">
        <v>45.1163939381413</v>
      </c>
      <c r="C338" s="7">
        <v>0</v>
      </c>
      <c r="D338" s="7">
        <f t="shared" si="5"/>
        <v>45.1163939381413</v>
      </c>
    </row>
    <row r="339" spans="1:4" x14ac:dyDescent="0.25">
      <c r="A339" s="5" t="s">
        <v>227</v>
      </c>
      <c r="B339" s="7">
        <v>11.557667879003503</v>
      </c>
      <c r="C339" s="7">
        <v>0</v>
      </c>
      <c r="D339" s="7">
        <f t="shared" si="5"/>
        <v>11.557667879003503</v>
      </c>
    </row>
    <row r="340" spans="1:4" x14ac:dyDescent="0.25">
      <c r="A340" s="5" t="s">
        <v>700</v>
      </c>
      <c r="B340" s="7">
        <v>183.61404716036049</v>
      </c>
      <c r="C340" s="7">
        <v>0</v>
      </c>
      <c r="D340" s="7">
        <f t="shared" si="5"/>
        <v>183.61404716036049</v>
      </c>
    </row>
    <row r="341" spans="1:4" x14ac:dyDescent="0.25">
      <c r="A341" s="5" t="s">
        <v>196</v>
      </c>
      <c r="B341" s="7">
        <v>51.658119694039371</v>
      </c>
      <c r="C341" s="7">
        <v>0</v>
      </c>
      <c r="D341" s="7">
        <f t="shared" si="5"/>
        <v>51.658119694039371</v>
      </c>
    </row>
    <row r="342" spans="1:4" x14ac:dyDescent="0.25">
      <c r="A342" s="5" t="s">
        <v>387</v>
      </c>
      <c r="B342" s="7">
        <v>1.6028166989512374</v>
      </c>
      <c r="C342" s="7">
        <v>0</v>
      </c>
      <c r="D342" s="7">
        <f t="shared" si="5"/>
        <v>1.6028166989512374</v>
      </c>
    </row>
    <row r="343" spans="1:4" x14ac:dyDescent="0.25">
      <c r="A343" s="5" t="s">
        <v>253</v>
      </c>
      <c r="B343" s="7">
        <v>12.42708366186263</v>
      </c>
      <c r="C343" s="7">
        <v>0</v>
      </c>
      <c r="D343" s="7">
        <f t="shared" si="5"/>
        <v>12.42708366186263</v>
      </c>
    </row>
    <row r="344" spans="1:4" x14ac:dyDescent="0.25">
      <c r="A344" s="5" t="s">
        <v>199</v>
      </c>
      <c r="B344" s="7">
        <v>139.84496193117522</v>
      </c>
      <c r="C344" s="7">
        <v>0</v>
      </c>
      <c r="D344" s="7">
        <f t="shared" si="5"/>
        <v>139.84496193117522</v>
      </c>
    </row>
    <row r="345" spans="1:4" x14ac:dyDescent="0.25">
      <c r="A345" s="5" t="s">
        <v>275</v>
      </c>
      <c r="B345" s="7">
        <v>5.9795152572516512</v>
      </c>
      <c r="C345" s="7">
        <v>0</v>
      </c>
      <c r="D345" s="7">
        <f t="shared" si="5"/>
        <v>5.9795152572516512</v>
      </c>
    </row>
    <row r="346" spans="1:4" x14ac:dyDescent="0.25">
      <c r="A346" s="5" t="s">
        <v>701</v>
      </c>
      <c r="B346" s="7">
        <v>293.78247545657689</v>
      </c>
      <c r="C346" s="7">
        <v>0</v>
      </c>
      <c r="D346" s="7">
        <f t="shared" si="5"/>
        <v>293.78247545657689</v>
      </c>
    </row>
    <row r="347" spans="1:4" x14ac:dyDescent="0.25">
      <c r="A347" s="5" t="s">
        <v>702</v>
      </c>
      <c r="B347" s="7">
        <v>201.97545187639659</v>
      </c>
      <c r="C347" s="7">
        <v>0</v>
      </c>
      <c r="D347" s="7">
        <f t="shared" si="5"/>
        <v>201.97545187639659</v>
      </c>
    </row>
    <row r="348" spans="1:4" x14ac:dyDescent="0.25">
      <c r="A348" s="5" t="s">
        <v>221</v>
      </c>
      <c r="B348" s="7">
        <v>42.648064906230239</v>
      </c>
      <c r="C348" s="7">
        <v>0</v>
      </c>
      <c r="D348" s="7">
        <f t="shared" si="5"/>
        <v>42.648064906230239</v>
      </c>
    </row>
    <row r="349" spans="1:4" x14ac:dyDescent="0.25">
      <c r="A349" s="5" t="s">
        <v>128</v>
      </c>
      <c r="B349" s="7">
        <v>224.52265319770348</v>
      </c>
      <c r="C349" s="7">
        <v>0</v>
      </c>
      <c r="D349" s="7">
        <f t="shared" si="5"/>
        <v>224.52265319770348</v>
      </c>
    </row>
    <row r="350" spans="1:4" x14ac:dyDescent="0.25">
      <c r="A350" s="5" t="s">
        <v>220</v>
      </c>
      <c r="B350" s="7">
        <v>42.57623456872556</v>
      </c>
      <c r="C350" s="7">
        <v>0</v>
      </c>
      <c r="D350" s="7">
        <f t="shared" si="5"/>
        <v>42.57623456872556</v>
      </c>
    </row>
    <row r="351" spans="1:4" x14ac:dyDescent="0.25">
      <c r="A351" s="5" t="s">
        <v>281</v>
      </c>
      <c r="B351" s="7">
        <v>5.9795152572516512</v>
      </c>
      <c r="C351" s="7">
        <v>0</v>
      </c>
      <c r="D351" s="7">
        <f t="shared" si="5"/>
        <v>5.9795152572516512</v>
      </c>
    </row>
    <row r="352" spans="1:4" x14ac:dyDescent="0.25">
      <c r="A352" s="5" t="s">
        <v>266</v>
      </c>
      <c r="B352" s="7">
        <v>11.932928442818769</v>
      </c>
      <c r="C352" s="7">
        <v>0</v>
      </c>
      <c r="D352" s="7">
        <f t="shared" si="5"/>
        <v>11.932928442818769</v>
      </c>
    </row>
    <row r="353" spans="1:4" x14ac:dyDescent="0.25">
      <c r="A353" s="5" t="s">
        <v>703</v>
      </c>
      <c r="B353" s="7">
        <v>238.69826130846869</v>
      </c>
      <c r="C353" s="7">
        <v>0</v>
      </c>
      <c r="D353" s="7">
        <f t="shared" si="5"/>
        <v>238.69826130846869</v>
      </c>
    </row>
    <row r="354" spans="1:4" x14ac:dyDescent="0.25">
      <c r="A354" s="5" t="s">
        <v>214</v>
      </c>
      <c r="B354" s="7">
        <v>42.57623456872556</v>
      </c>
      <c r="C354" s="7">
        <v>0</v>
      </c>
      <c r="D354" s="7">
        <f t="shared" si="5"/>
        <v>42.57623456872556</v>
      </c>
    </row>
    <row r="355" spans="1:4" x14ac:dyDescent="0.25">
      <c r="A355" s="5" t="s">
        <v>282</v>
      </c>
      <c r="B355" s="7">
        <v>5.9795152572516512</v>
      </c>
      <c r="C355" s="7">
        <v>0</v>
      </c>
      <c r="D355" s="7">
        <f t="shared" si="5"/>
        <v>5.9795152572516512</v>
      </c>
    </row>
    <row r="356" spans="1:4" x14ac:dyDescent="0.25">
      <c r="A356" s="5" t="s">
        <v>226</v>
      </c>
      <c r="B356" s="7">
        <v>30.079175862965201</v>
      </c>
      <c r="C356" s="7">
        <v>0</v>
      </c>
      <c r="D356" s="7">
        <f t="shared" si="5"/>
        <v>30.079175862965201</v>
      </c>
    </row>
    <row r="357" spans="1:4" x14ac:dyDescent="0.25">
      <c r="A357" s="5" t="s">
        <v>197</v>
      </c>
      <c r="B357" s="7">
        <v>65.651623989529696</v>
      </c>
      <c r="C357" s="7">
        <v>0</v>
      </c>
      <c r="D357" s="7">
        <f t="shared" si="5"/>
        <v>65.651623989529696</v>
      </c>
    </row>
    <row r="358" spans="1:4" x14ac:dyDescent="0.25">
      <c r="A358" s="5" t="s">
        <v>66</v>
      </c>
      <c r="B358" s="7">
        <v>45.633551873763253</v>
      </c>
      <c r="C358" s="7">
        <v>0</v>
      </c>
      <c r="D358" s="7">
        <f t="shared" si="5"/>
        <v>45.633551873763253</v>
      </c>
    </row>
    <row r="359" spans="1:4" x14ac:dyDescent="0.25">
      <c r="A359" s="5" t="s">
        <v>92</v>
      </c>
      <c r="B359" s="7">
        <v>45.11587100493422</v>
      </c>
      <c r="C359" s="7">
        <v>0</v>
      </c>
      <c r="D359" s="7">
        <f t="shared" si="5"/>
        <v>45.11587100493422</v>
      </c>
    </row>
    <row r="360" spans="1:4" x14ac:dyDescent="0.25">
      <c r="A360" s="5" t="s">
        <v>95</v>
      </c>
      <c r="B360" s="7">
        <v>45.026874045279996</v>
      </c>
      <c r="C360" s="7">
        <v>0</v>
      </c>
      <c r="D360" s="7">
        <f t="shared" si="5"/>
        <v>45.026874045279996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I13"/>
  <sheetViews>
    <sheetView workbookViewId="0">
      <selection activeCell="C15" sqref="C15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7265625" style="1" bestFit="1" customWidth="1"/>
    <col min="5" max="5" width="12.81640625" style="1" bestFit="1" customWidth="1"/>
    <col min="6" max="7" width="12.7265625" style="1" bestFit="1" customWidth="1"/>
    <col min="8" max="8" width="9.1796875" style="1"/>
    <col min="9" max="9" width="12.7265625" style="1" bestFit="1" customWidth="1"/>
    <col min="10" max="16384" width="9.1796875" style="1"/>
  </cols>
  <sheetData>
    <row r="2" spans="1:9" ht="15" customHeight="1" x14ac:dyDescent="0.3">
      <c r="B2" s="2" t="str">
        <f>Índice!A8</f>
        <v>MÊS DE COMPETÊNCIA: Fevereiro de 2025</v>
      </c>
      <c r="C2" s="3"/>
      <c r="E2" s="3"/>
    </row>
    <row r="3" spans="1:9" ht="15" customHeight="1" x14ac:dyDescent="0.3">
      <c r="B3" s="2"/>
      <c r="C3" s="3"/>
      <c r="E3" s="3"/>
    </row>
    <row r="5" spans="1:9" ht="13" x14ac:dyDescent="0.3">
      <c r="A5" s="2" t="s">
        <v>518</v>
      </c>
    </row>
    <row r="6" spans="1:9" ht="13" x14ac:dyDescent="0.3">
      <c r="A6" s="1" t="s">
        <v>512</v>
      </c>
      <c r="E6" s="3"/>
    </row>
    <row r="8" spans="1:9" ht="13" x14ac:dyDescent="0.3">
      <c r="A8" s="29" t="s">
        <v>505</v>
      </c>
      <c r="B8" s="30" t="s">
        <v>783</v>
      </c>
    </row>
    <row r="9" spans="1:9" x14ac:dyDescent="0.25">
      <c r="A9" s="31" t="s">
        <v>162</v>
      </c>
      <c r="B9" s="38">
        <v>4381685.72</v>
      </c>
      <c r="E9" s="33"/>
      <c r="F9" s="15"/>
    </row>
    <row r="10" spans="1:9" x14ac:dyDescent="0.25">
      <c r="A10" s="31" t="s">
        <v>506</v>
      </c>
      <c r="B10" s="32">
        <v>1095421.43</v>
      </c>
      <c r="E10" s="13"/>
      <c r="F10" s="13"/>
      <c r="G10" s="15"/>
      <c r="I10" s="15"/>
    </row>
    <row r="11" spans="1:9" x14ac:dyDescent="0.25">
      <c r="A11" s="31" t="s">
        <v>509</v>
      </c>
      <c r="B11" s="32">
        <v>-5477107.1500000004</v>
      </c>
      <c r="I11" s="15"/>
    </row>
    <row r="12" spans="1:9" x14ac:dyDescent="0.25">
      <c r="I12" s="15"/>
    </row>
    <row r="13" spans="1:9" x14ac:dyDescent="0.25">
      <c r="B13" s="15"/>
      <c r="I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D16"/>
  <sheetViews>
    <sheetView workbookViewId="0">
      <selection activeCell="C13" sqref="C13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9.17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Fevereiro de 2025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517</v>
      </c>
    </row>
    <row r="7" spans="1:4" ht="13" x14ac:dyDescent="0.3">
      <c r="A7" s="6" t="s">
        <v>1</v>
      </c>
      <c r="B7" s="6" t="s">
        <v>0</v>
      </c>
      <c r="C7" s="6" t="s">
        <v>200</v>
      </c>
    </row>
    <row r="8" spans="1:4" x14ac:dyDescent="0.25">
      <c r="A8" s="12" t="s">
        <v>248</v>
      </c>
      <c r="B8" s="14" t="s">
        <v>238</v>
      </c>
      <c r="C8" s="34">
        <v>-61918.720000000001</v>
      </c>
      <c r="D8" s="13"/>
    </row>
    <row r="9" spans="1:4" x14ac:dyDescent="0.25">
      <c r="A9" s="12" t="s">
        <v>424</v>
      </c>
      <c r="B9" s="14" t="s">
        <v>425</v>
      </c>
      <c r="C9" s="34">
        <v>-338729.68</v>
      </c>
      <c r="D9" s="13"/>
    </row>
    <row r="10" spans="1:4" x14ac:dyDescent="0.25">
      <c r="A10" s="12" t="s">
        <v>427</v>
      </c>
      <c r="B10" s="14" t="s">
        <v>428</v>
      </c>
      <c r="C10" s="34">
        <v>-1087613.3700000001</v>
      </c>
      <c r="D10" s="13"/>
    </row>
    <row r="11" spans="1:4" x14ac:dyDescent="0.25">
      <c r="A11" s="12" t="s">
        <v>519</v>
      </c>
      <c r="B11" s="36" t="s">
        <v>522</v>
      </c>
      <c r="C11" s="34">
        <v>-311677.7</v>
      </c>
      <c r="D11" s="13"/>
    </row>
    <row r="12" spans="1:4" x14ac:dyDescent="0.25">
      <c r="A12" s="12" t="s">
        <v>507</v>
      </c>
      <c r="B12" s="14" t="s">
        <v>510</v>
      </c>
      <c r="C12" s="34">
        <v>-1095421.43</v>
      </c>
      <c r="D12" s="13"/>
    </row>
    <row r="13" spans="1:4" x14ac:dyDescent="0.25">
      <c r="A13" s="12" t="s">
        <v>572</v>
      </c>
      <c r="B13" s="14" t="s">
        <v>798</v>
      </c>
      <c r="C13" s="34">
        <v>-5835300.2800000003</v>
      </c>
      <c r="D13" s="13"/>
    </row>
    <row r="14" spans="1:4" x14ac:dyDescent="0.25">
      <c r="A14" s="12" t="s">
        <v>615</v>
      </c>
      <c r="B14" s="14" t="s">
        <v>618</v>
      </c>
      <c r="C14" s="34">
        <v>-680632.01</v>
      </c>
      <c r="D14" s="13"/>
    </row>
    <row r="15" spans="1:4" x14ac:dyDescent="0.25">
      <c r="A15" s="12" t="s">
        <v>616</v>
      </c>
      <c r="B15" s="14" t="s">
        <v>617</v>
      </c>
      <c r="C15" s="34">
        <v>-475385.12</v>
      </c>
      <c r="D15" s="13"/>
    </row>
    <row r="16" spans="1:4" ht="13" x14ac:dyDescent="0.3">
      <c r="A16" s="4" t="s">
        <v>142</v>
      </c>
      <c r="B16" s="6"/>
      <c r="C16" s="35">
        <f>SUM(C8:C15)</f>
        <v>-9886678.3099999987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E11"/>
  <sheetViews>
    <sheetView workbookViewId="0">
      <selection activeCell="D11" sqref="D11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1.26953125" style="1" bestFit="1" customWidth="1"/>
    <col min="4" max="4" width="12.7265625" style="1" bestFit="1" customWidth="1"/>
    <col min="5" max="5" width="12.26953125" style="1" bestFit="1" customWidth="1"/>
    <col min="6" max="16384" width="9.1796875" style="1"/>
  </cols>
  <sheetData>
    <row r="2" spans="1:5" ht="15" customHeight="1" x14ac:dyDescent="0.3">
      <c r="B2" s="2" t="str">
        <f>Índice!A8</f>
        <v>MÊS DE COMPETÊNCIA: Fevereiro de 2025</v>
      </c>
    </row>
    <row r="3" spans="1:5" ht="15" customHeight="1" x14ac:dyDescent="0.3">
      <c r="B3" s="2"/>
    </row>
    <row r="5" spans="1:5" ht="13" x14ac:dyDescent="0.3">
      <c r="A5" s="2" t="s">
        <v>790</v>
      </c>
    </row>
    <row r="6" spans="1:5" x14ac:dyDescent="0.25">
      <c r="A6" s="1" t="s">
        <v>426</v>
      </c>
    </row>
    <row r="8" spans="1:5" ht="13" x14ac:dyDescent="0.3">
      <c r="A8" s="29" t="s">
        <v>505</v>
      </c>
      <c r="B8" s="30" t="s">
        <v>791</v>
      </c>
      <c r="E8" s="16"/>
    </row>
    <row r="9" spans="1:5" x14ac:dyDescent="0.25">
      <c r="A9" s="31" t="s">
        <v>3</v>
      </c>
      <c r="B9" s="38">
        <v>4350453.54</v>
      </c>
      <c r="D9" s="15"/>
      <c r="E9" s="15"/>
    </row>
    <row r="10" spans="1:5" x14ac:dyDescent="0.25">
      <c r="A10" s="31" t="s">
        <v>792</v>
      </c>
      <c r="B10" s="32">
        <v>1087613.3700000001</v>
      </c>
      <c r="C10" s="15"/>
    </row>
    <row r="11" spans="1:5" x14ac:dyDescent="0.25">
      <c r="A11" s="31" t="s">
        <v>509</v>
      </c>
      <c r="B11" s="32">
        <v>-5438066.9100000001</v>
      </c>
      <c r="C11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27</vt:i4>
      </vt:variant>
    </vt:vector>
  </HeadingPairs>
  <TitlesOfParts>
    <vt:vector size="27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2025-05-14T22:41:01Z</dcterms:modified>
</cp:coreProperties>
</file>